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1\村民生活課\005住民係\住基係\1.住民基本台帳\毎月報告\"/>
    </mc:Choice>
  </mc:AlternateContent>
  <xr:revisionPtr revIDLastSave="0" documentId="12_ncr:500000_{687212F9-0DFA-45E5-87EB-B2EEC71D7D89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H31" sheetId="7" r:id="rId1"/>
    <sheet name="H30" sheetId="6" r:id="rId2"/>
    <sheet name="Ｈ29" sheetId="5" r:id="rId3"/>
    <sheet name="Ｈ28" sheetId="4" r:id="rId4"/>
    <sheet name="Sheet2" sheetId="2" r:id="rId5"/>
    <sheet name="Sheet3" sheetId="3" r:id="rId6"/>
  </sheets>
  <definedNames>
    <definedName name="_xlnm.Print_Area" localSheetId="3">'Ｈ28'!$A$1:$AG$80</definedName>
    <definedName name="_xlnm.Print_Area" localSheetId="2">'Ｈ29'!$A$1:$AG$80</definedName>
    <definedName name="_xlnm.Print_Area" localSheetId="1">'H30'!$A$1:$AG$80</definedName>
    <definedName name="_xlnm.Print_Area" localSheetId="0">'H31'!$A$1:$AG$80</definedName>
  </definedNames>
  <calcPr calcId="162913"/>
</workbook>
</file>

<file path=xl/calcChain.xml><?xml version="1.0" encoding="utf-8"?>
<calcChain xmlns="http://schemas.openxmlformats.org/spreadsheetml/2006/main">
  <c r="AF19" i="7" l="1"/>
  <c r="AE19" i="7"/>
  <c r="AD19" i="7"/>
  <c r="AA19" i="7"/>
  <c r="Z19" i="7"/>
  <c r="Y19" i="7"/>
  <c r="X19" i="7"/>
  <c r="AD18" i="7"/>
  <c r="Z18" i="7"/>
  <c r="X18" i="7"/>
  <c r="AC17" i="7"/>
  <c r="AB17" i="7"/>
  <c r="AD16" i="7"/>
  <c r="Z16" i="7"/>
  <c r="X16" i="7"/>
  <c r="AC15" i="7"/>
  <c r="AB15" i="7"/>
  <c r="AD14" i="7"/>
  <c r="Z14" i="7"/>
  <c r="X14" i="7"/>
  <c r="AC13" i="7"/>
  <c r="AB13" i="7"/>
  <c r="AD12" i="7"/>
  <c r="Z12" i="7"/>
  <c r="X12" i="7"/>
  <c r="AC11" i="7"/>
  <c r="AB11" i="7"/>
  <c r="AD10" i="7"/>
  <c r="Z10" i="7"/>
  <c r="X10" i="7"/>
  <c r="AC9" i="7"/>
  <c r="AB9" i="7"/>
  <c r="AD8" i="7"/>
  <c r="Z8" i="7"/>
  <c r="X8" i="7"/>
  <c r="AC7" i="7"/>
  <c r="AB7" i="7"/>
  <c r="U19" i="7"/>
  <c r="T19" i="7"/>
  <c r="S19" i="7"/>
  <c r="P19" i="7"/>
  <c r="O19" i="7"/>
  <c r="N19" i="7"/>
  <c r="M19" i="7"/>
  <c r="S18" i="7"/>
  <c r="O18" i="7"/>
  <c r="M18" i="7"/>
  <c r="R17" i="7"/>
  <c r="Q17" i="7"/>
  <c r="S16" i="7"/>
  <c r="O16" i="7"/>
  <c r="M16" i="7"/>
  <c r="R15" i="7"/>
  <c r="Q15" i="7"/>
  <c r="S14" i="7"/>
  <c r="O14" i="7"/>
  <c r="M14" i="7"/>
  <c r="R13" i="7"/>
  <c r="Q13" i="7"/>
  <c r="S12" i="7"/>
  <c r="O12" i="7"/>
  <c r="M12" i="7"/>
  <c r="R11" i="7"/>
  <c r="Q11" i="7"/>
  <c r="S10" i="7"/>
  <c r="O10" i="7"/>
  <c r="M10" i="7"/>
  <c r="R9" i="7"/>
  <c r="Q9" i="7"/>
  <c r="S8" i="7"/>
  <c r="O8" i="7"/>
  <c r="M8" i="7"/>
  <c r="R7" i="7"/>
  <c r="Q7" i="7"/>
  <c r="J19" i="7"/>
  <c r="I19" i="7"/>
  <c r="H19" i="7"/>
  <c r="E19" i="7"/>
  <c r="D19" i="7"/>
  <c r="C19" i="7"/>
  <c r="B19" i="7"/>
  <c r="H18" i="7"/>
  <c r="D18" i="7"/>
  <c r="B18" i="7"/>
  <c r="G17" i="7"/>
  <c r="F17" i="7"/>
  <c r="H16" i="7"/>
  <c r="D16" i="7"/>
  <c r="B16" i="7"/>
  <c r="G15" i="7"/>
  <c r="F15" i="7"/>
  <c r="H14" i="7"/>
  <c r="D14" i="7"/>
  <c r="B14" i="7"/>
  <c r="G13" i="7"/>
  <c r="F13" i="7"/>
  <c r="H12" i="7"/>
  <c r="D12" i="7"/>
  <c r="B12" i="7"/>
  <c r="G11" i="7"/>
  <c r="F11" i="7"/>
  <c r="H10" i="7"/>
  <c r="D10" i="7"/>
  <c r="B10" i="7"/>
  <c r="G9" i="7"/>
  <c r="F9" i="7"/>
  <c r="H8" i="7"/>
  <c r="D8" i="7"/>
  <c r="B8" i="7"/>
  <c r="G7" i="7"/>
  <c r="F7" i="7"/>
  <c r="J38" i="7"/>
  <c r="I38" i="7"/>
  <c r="H38" i="7"/>
  <c r="E38" i="7"/>
  <c r="D38" i="7"/>
  <c r="C38" i="7"/>
  <c r="B38" i="7"/>
  <c r="H37" i="7"/>
  <c r="D37" i="7"/>
  <c r="B37" i="7"/>
  <c r="G36" i="7"/>
  <c r="F36" i="7"/>
  <c r="H35" i="7"/>
  <c r="D35" i="7"/>
  <c r="B35" i="7"/>
  <c r="G34" i="7"/>
  <c r="F34" i="7"/>
  <c r="F35" i="7" s="1"/>
  <c r="H33" i="7"/>
  <c r="D33" i="7"/>
  <c r="B33" i="7"/>
  <c r="G32" i="7"/>
  <c r="F32" i="7"/>
  <c r="H31" i="7"/>
  <c r="D31" i="7"/>
  <c r="B31" i="7"/>
  <c r="G30" i="7"/>
  <c r="F30" i="7"/>
  <c r="H29" i="7"/>
  <c r="D29" i="7"/>
  <c r="B29" i="7"/>
  <c r="G28" i="7"/>
  <c r="F28" i="7"/>
  <c r="H27" i="7"/>
  <c r="D27" i="7"/>
  <c r="B27" i="7"/>
  <c r="G26" i="7"/>
  <c r="F26" i="7"/>
  <c r="U38" i="7"/>
  <c r="T38" i="7"/>
  <c r="S38" i="7"/>
  <c r="P38" i="7"/>
  <c r="O38" i="7"/>
  <c r="N38" i="7"/>
  <c r="M38" i="7"/>
  <c r="S37" i="7"/>
  <c r="O37" i="7"/>
  <c r="M37" i="7"/>
  <c r="R36" i="7"/>
  <c r="Q36" i="7"/>
  <c r="Q37" i="7" s="1"/>
  <c r="S35" i="7"/>
  <c r="O35" i="7"/>
  <c r="M35" i="7"/>
  <c r="R34" i="7"/>
  <c r="Q34" i="7"/>
  <c r="S33" i="7"/>
  <c r="O33" i="7"/>
  <c r="M33" i="7"/>
  <c r="R32" i="7"/>
  <c r="Q32" i="7"/>
  <c r="Q33" i="7" s="1"/>
  <c r="S31" i="7"/>
  <c r="O31" i="7"/>
  <c r="M31" i="7"/>
  <c r="R30" i="7"/>
  <c r="Q30" i="7"/>
  <c r="S29" i="7"/>
  <c r="O29" i="7"/>
  <c r="M29" i="7"/>
  <c r="R28" i="7"/>
  <c r="Q28" i="7"/>
  <c r="S27" i="7"/>
  <c r="O27" i="7"/>
  <c r="M27" i="7"/>
  <c r="R26" i="7"/>
  <c r="R38" i="7" s="1"/>
  <c r="Q26" i="7"/>
  <c r="AF38" i="7"/>
  <c r="AE38" i="7"/>
  <c r="AD38" i="7"/>
  <c r="AA38" i="7"/>
  <c r="Z38" i="7"/>
  <c r="Y38" i="7"/>
  <c r="X38" i="7"/>
  <c r="AD37" i="7"/>
  <c r="Z37" i="7"/>
  <c r="X37" i="7"/>
  <c r="AC36" i="7"/>
  <c r="AB36" i="7"/>
  <c r="AD35" i="7"/>
  <c r="Z35" i="7"/>
  <c r="X35" i="7"/>
  <c r="AC34" i="7"/>
  <c r="AB34" i="7"/>
  <c r="AD33" i="7"/>
  <c r="Z33" i="7"/>
  <c r="X33" i="7"/>
  <c r="AC32" i="7"/>
  <c r="AB32" i="7"/>
  <c r="AD31" i="7"/>
  <c r="Z31" i="7"/>
  <c r="X31" i="7"/>
  <c r="AC30" i="7"/>
  <c r="AB30" i="7"/>
  <c r="AB31" i="7" s="1"/>
  <c r="AD29" i="7"/>
  <c r="Z29" i="7"/>
  <c r="X29" i="7"/>
  <c r="AC28" i="7"/>
  <c r="AB28" i="7"/>
  <c r="AD27" i="7"/>
  <c r="Z27" i="7"/>
  <c r="X27" i="7"/>
  <c r="AC26" i="7"/>
  <c r="AB26" i="7"/>
  <c r="AF57" i="7"/>
  <c r="AE57" i="7"/>
  <c r="AD57" i="7"/>
  <c r="AA57" i="7"/>
  <c r="Z57" i="7"/>
  <c r="Y57" i="7"/>
  <c r="X57" i="7"/>
  <c r="AD56" i="7"/>
  <c r="Z56" i="7"/>
  <c r="X56" i="7"/>
  <c r="AC55" i="7"/>
  <c r="AB55" i="7"/>
  <c r="AD54" i="7"/>
  <c r="Z54" i="7"/>
  <c r="X54" i="7"/>
  <c r="AC53" i="7"/>
  <c r="AB53" i="7"/>
  <c r="AD52" i="7"/>
  <c r="Z52" i="7"/>
  <c r="X52" i="7"/>
  <c r="AC51" i="7"/>
  <c r="AB51" i="7"/>
  <c r="AB52" i="7" s="1"/>
  <c r="AD50" i="7"/>
  <c r="Z50" i="7"/>
  <c r="X50" i="7"/>
  <c r="AC49" i="7"/>
  <c r="AB49" i="7"/>
  <c r="AD48" i="7"/>
  <c r="Z48" i="7"/>
  <c r="X48" i="7"/>
  <c r="AC47" i="7"/>
  <c r="AB47" i="7"/>
  <c r="AD46" i="7"/>
  <c r="Z46" i="7"/>
  <c r="X46" i="7"/>
  <c r="AC45" i="7"/>
  <c r="AB45" i="7"/>
  <c r="U57" i="7"/>
  <c r="T57" i="7"/>
  <c r="S57" i="7"/>
  <c r="P57" i="7"/>
  <c r="O57" i="7"/>
  <c r="N57" i="7"/>
  <c r="M57" i="7"/>
  <c r="S56" i="7"/>
  <c r="O56" i="7"/>
  <c r="M56" i="7"/>
  <c r="R55" i="7"/>
  <c r="Q55" i="7"/>
  <c r="S54" i="7"/>
  <c r="O54" i="7"/>
  <c r="M54" i="7"/>
  <c r="R53" i="7"/>
  <c r="Q53" i="7"/>
  <c r="Q54" i="7" s="1"/>
  <c r="S52" i="7"/>
  <c r="O52" i="7"/>
  <c r="M52" i="7"/>
  <c r="R51" i="7"/>
  <c r="Q51" i="7"/>
  <c r="S50" i="7"/>
  <c r="O50" i="7"/>
  <c r="M50" i="7"/>
  <c r="R49" i="7"/>
  <c r="Q49" i="7"/>
  <c r="S48" i="7"/>
  <c r="O48" i="7"/>
  <c r="M48" i="7"/>
  <c r="R47" i="7"/>
  <c r="Q47" i="7"/>
  <c r="S46" i="7"/>
  <c r="O46" i="7"/>
  <c r="M46" i="7"/>
  <c r="R45" i="7"/>
  <c r="Q45" i="7"/>
  <c r="J57" i="7"/>
  <c r="I57" i="7"/>
  <c r="H57" i="7"/>
  <c r="E57" i="7"/>
  <c r="D57" i="7"/>
  <c r="C57" i="7"/>
  <c r="B57" i="7"/>
  <c r="H56" i="7"/>
  <c r="D56" i="7"/>
  <c r="B56" i="7"/>
  <c r="G55" i="7"/>
  <c r="F55" i="7"/>
  <c r="H54" i="7"/>
  <c r="D54" i="7"/>
  <c r="B54" i="7"/>
  <c r="G53" i="7"/>
  <c r="F53" i="7"/>
  <c r="H52" i="7"/>
  <c r="D52" i="7"/>
  <c r="B52" i="7"/>
  <c r="G51" i="7"/>
  <c r="F51" i="7"/>
  <c r="H50" i="7"/>
  <c r="D50" i="7"/>
  <c r="B50" i="7"/>
  <c r="G49" i="7"/>
  <c r="F49" i="7"/>
  <c r="H48" i="7"/>
  <c r="D48" i="7"/>
  <c r="B48" i="7"/>
  <c r="G47" i="7"/>
  <c r="F47" i="7"/>
  <c r="F48" i="7" s="1"/>
  <c r="H46" i="7"/>
  <c r="D46" i="7"/>
  <c r="B46" i="7"/>
  <c r="G45" i="7"/>
  <c r="F45" i="7"/>
  <c r="J76" i="7"/>
  <c r="I76" i="7"/>
  <c r="H76" i="7"/>
  <c r="E76" i="7"/>
  <c r="D76" i="7"/>
  <c r="D77" i="7" s="1"/>
  <c r="C76" i="7"/>
  <c r="B76" i="7"/>
  <c r="B77" i="7" s="1"/>
  <c r="H75" i="7"/>
  <c r="D75" i="7"/>
  <c r="B75" i="7"/>
  <c r="G74" i="7"/>
  <c r="F74" i="7"/>
  <c r="H73" i="7"/>
  <c r="D73" i="7"/>
  <c r="B73" i="7"/>
  <c r="G72" i="7"/>
  <c r="F72" i="7"/>
  <c r="F73" i="7" s="1"/>
  <c r="H71" i="7"/>
  <c r="D71" i="7"/>
  <c r="B71" i="7"/>
  <c r="G70" i="7"/>
  <c r="F70" i="7"/>
  <c r="H69" i="7"/>
  <c r="D69" i="7"/>
  <c r="B69" i="7"/>
  <c r="G68" i="7"/>
  <c r="F68" i="7"/>
  <c r="F69" i="7" s="1"/>
  <c r="H67" i="7"/>
  <c r="D67" i="7"/>
  <c r="B67" i="7"/>
  <c r="G66" i="7"/>
  <c r="F66" i="7"/>
  <c r="H65" i="7"/>
  <c r="D65" i="7"/>
  <c r="B65" i="7"/>
  <c r="G64" i="7"/>
  <c r="F64" i="7"/>
  <c r="U76" i="7"/>
  <c r="T76" i="7"/>
  <c r="S76" i="7"/>
  <c r="P76" i="7"/>
  <c r="O76" i="7"/>
  <c r="N76" i="7"/>
  <c r="M76" i="7"/>
  <c r="S75" i="7"/>
  <c r="O75" i="7"/>
  <c r="M75" i="7"/>
  <c r="R74" i="7"/>
  <c r="Q74" i="7"/>
  <c r="Q75" i="7" s="1"/>
  <c r="S73" i="7"/>
  <c r="O73" i="7"/>
  <c r="M73" i="7"/>
  <c r="R72" i="7"/>
  <c r="Q72" i="7"/>
  <c r="S71" i="7"/>
  <c r="O71" i="7"/>
  <c r="M71" i="7"/>
  <c r="R70" i="7"/>
  <c r="Q70" i="7"/>
  <c r="Q71" i="7" s="1"/>
  <c r="S69" i="7"/>
  <c r="O69" i="7"/>
  <c r="M69" i="7"/>
  <c r="R68" i="7"/>
  <c r="Q68" i="7"/>
  <c r="S67" i="7"/>
  <c r="O67" i="7"/>
  <c r="M67" i="7"/>
  <c r="R66" i="7"/>
  <c r="Q66" i="7"/>
  <c r="Q67" i="7" s="1"/>
  <c r="S65" i="7"/>
  <c r="O65" i="7"/>
  <c r="M65" i="7"/>
  <c r="R64" i="7"/>
  <c r="Q64" i="7"/>
  <c r="X67" i="7"/>
  <c r="Z67" i="7"/>
  <c r="AF76" i="7"/>
  <c r="AE76" i="7"/>
  <c r="AD76" i="7"/>
  <c r="AA76" i="7"/>
  <c r="Z76" i="7"/>
  <c r="Y76" i="7"/>
  <c r="X76" i="7"/>
  <c r="AD75" i="7"/>
  <c r="Z75" i="7"/>
  <c r="X75" i="7"/>
  <c r="AC74" i="7"/>
  <c r="AB74" i="7"/>
  <c r="AD73" i="7"/>
  <c r="Z73" i="7"/>
  <c r="X73" i="7"/>
  <c r="AC72" i="7"/>
  <c r="AB72" i="7"/>
  <c r="AB73" i="7" s="1"/>
  <c r="AD71" i="7"/>
  <c r="Z71" i="7"/>
  <c r="X71" i="7"/>
  <c r="AC70" i="7"/>
  <c r="AB70" i="7"/>
  <c r="AD69" i="7"/>
  <c r="Z69" i="7"/>
  <c r="X69" i="7"/>
  <c r="AC68" i="7"/>
  <c r="AB68" i="7"/>
  <c r="AB69" i="7" s="1"/>
  <c r="AD67" i="7"/>
  <c r="AC66" i="7"/>
  <c r="AB66" i="7"/>
  <c r="AD65" i="7"/>
  <c r="Z65" i="7"/>
  <c r="X65" i="7"/>
  <c r="AC64" i="7"/>
  <c r="AB64" i="7"/>
  <c r="AB76" i="7" s="1"/>
  <c r="AB56" i="7" l="1"/>
  <c r="AB48" i="7"/>
  <c r="Q50" i="7"/>
  <c r="S58" i="7"/>
  <c r="Q57" i="7"/>
  <c r="O58" i="7"/>
  <c r="M58" i="7"/>
  <c r="F56" i="7"/>
  <c r="F52" i="7"/>
  <c r="G57" i="7"/>
  <c r="AB35" i="7"/>
  <c r="X39" i="7"/>
  <c r="Z39" i="7"/>
  <c r="Q29" i="7"/>
  <c r="H39" i="7"/>
  <c r="F31" i="7"/>
  <c r="F38" i="7"/>
  <c r="D39" i="7"/>
  <c r="B39" i="7"/>
  <c r="Q76" i="7"/>
  <c r="S77" i="7"/>
  <c r="Q73" i="7"/>
  <c r="O77" i="7"/>
  <c r="F71" i="7"/>
  <c r="F50" i="7"/>
  <c r="B58" i="7"/>
  <c r="R57" i="7"/>
  <c r="Q48" i="7"/>
  <c r="Q56" i="7"/>
  <c r="AB57" i="7"/>
  <c r="AD58" i="7"/>
  <c r="AB54" i="7"/>
  <c r="Z58" i="7"/>
  <c r="AB33" i="7"/>
  <c r="Q31" i="7"/>
  <c r="M39" i="7"/>
  <c r="G38" i="7"/>
  <c r="F39" i="7" s="1"/>
  <c r="F29" i="7"/>
  <c r="F37" i="7"/>
  <c r="F19" i="7"/>
  <c r="R76" i="7"/>
  <c r="F76" i="7"/>
  <c r="F77" i="7" s="1"/>
  <c r="H77" i="7"/>
  <c r="AC57" i="7"/>
  <c r="AB38" i="7"/>
  <c r="AD39" i="7"/>
  <c r="Q69" i="7"/>
  <c r="M77" i="7"/>
  <c r="G76" i="7"/>
  <c r="F67" i="7"/>
  <c r="F75" i="7"/>
  <c r="F57" i="7"/>
  <c r="H58" i="7"/>
  <c r="F54" i="7"/>
  <c r="D58" i="7"/>
  <c r="Q52" i="7"/>
  <c r="AB50" i="7"/>
  <c r="X58" i="7"/>
  <c r="AC38" i="7"/>
  <c r="AB29" i="7"/>
  <c r="AB37" i="7"/>
  <c r="Q38" i="7"/>
  <c r="Q39" i="7" s="1"/>
  <c r="S39" i="7"/>
  <c r="Q35" i="7"/>
  <c r="O39" i="7"/>
  <c r="F33" i="7"/>
  <c r="F12" i="7"/>
  <c r="B20" i="7"/>
  <c r="AB16" i="7"/>
  <c r="AB18" i="7"/>
  <c r="AD20" i="7"/>
  <c r="AB14" i="7"/>
  <c r="AB12" i="7"/>
  <c r="Z20" i="7"/>
  <c r="AB19" i="7"/>
  <c r="AC19" i="7"/>
  <c r="AB10" i="7"/>
  <c r="X20" i="7"/>
  <c r="S20" i="7"/>
  <c r="Q18" i="7"/>
  <c r="Q16" i="7"/>
  <c r="Q14" i="7"/>
  <c r="Q12" i="7"/>
  <c r="R19" i="7"/>
  <c r="Q10" i="7"/>
  <c r="Q19" i="7"/>
  <c r="Q20" i="7" s="1"/>
  <c r="O20" i="7"/>
  <c r="M20" i="7"/>
  <c r="F18" i="7"/>
  <c r="F16" i="7"/>
  <c r="F14" i="7"/>
  <c r="H20" i="7"/>
  <c r="G19" i="7"/>
  <c r="F20" i="7" s="1"/>
  <c r="F10" i="7"/>
  <c r="D20" i="7"/>
  <c r="AB8" i="7"/>
  <c r="Q8" i="7"/>
  <c r="F8" i="7"/>
  <c r="F27" i="7"/>
  <c r="Q27" i="7"/>
  <c r="AB27" i="7"/>
  <c r="AB46" i="7"/>
  <c r="Q46" i="7"/>
  <c r="F46" i="7"/>
  <c r="F65" i="7"/>
  <c r="Q65" i="7"/>
  <c r="AD77" i="7"/>
  <c r="AB75" i="7"/>
  <c r="AB71" i="7"/>
  <c r="AC76" i="7"/>
  <c r="AB77" i="7" s="1"/>
  <c r="AB67" i="7"/>
  <c r="X77" i="7"/>
  <c r="Z77" i="7"/>
  <c r="AB65" i="7"/>
  <c r="AF76" i="6"/>
  <c r="AE76" i="6"/>
  <c r="AD76" i="6"/>
  <c r="AA76" i="6"/>
  <c r="Z76" i="6"/>
  <c r="Y76" i="6"/>
  <c r="X76" i="6"/>
  <c r="AD75" i="6"/>
  <c r="Z75" i="6"/>
  <c r="X75" i="6"/>
  <c r="AC74" i="6"/>
  <c r="AB74" i="6"/>
  <c r="AD73" i="6"/>
  <c r="Z73" i="6"/>
  <c r="X73" i="6"/>
  <c r="AC72" i="6"/>
  <c r="AB72" i="6"/>
  <c r="AB73" i="6" s="1"/>
  <c r="AD71" i="6"/>
  <c r="Z71" i="6"/>
  <c r="X71" i="6"/>
  <c r="AC70" i="6"/>
  <c r="AB70" i="6"/>
  <c r="AD69" i="6"/>
  <c r="Z69" i="6"/>
  <c r="X69" i="6"/>
  <c r="AC68" i="6"/>
  <c r="AB68" i="6"/>
  <c r="AD67" i="6"/>
  <c r="Z67" i="6"/>
  <c r="X67" i="6"/>
  <c r="AC66" i="6"/>
  <c r="AB66" i="6"/>
  <c r="AD65" i="6"/>
  <c r="Z65" i="6"/>
  <c r="X65" i="6"/>
  <c r="AC64" i="6"/>
  <c r="AB64" i="6"/>
  <c r="AB58" i="7" l="1"/>
  <c r="Q58" i="7"/>
  <c r="F58" i="7"/>
  <c r="AB39" i="7"/>
  <c r="Q77" i="7"/>
  <c r="AB20" i="7"/>
  <c r="AD77" i="6"/>
  <c r="AB75" i="6"/>
  <c r="AB76" i="6"/>
  <c r="AB71" i="6"/>
  <c r="AB69" i="6"/>
  <c r="X77" i="6"/>
  <c r="Z77" i="6"/>
  <c r="AC76" i="6"/>
  <c r="AB67" i="6"/>
  <c r="AB65" i="6"/>
  <c r="U76" i="6"/>
  <c r="T76" i="6"/>
  <c r="S76" i="6"/>
  <c r="P76" i="6"/>
  <c r="O76" i="6"/>
  <c r="N76" i="6"/>
  <c r="M76" i="6"/>
  <c r="M77" i="6" s="1"/>
  <c r="S75" i="6"/>
  <c r="O75" i="6"/>
  <c r="M75" i="6"/>
  <c r="R74" i="6"/>
  <c r="Q74" i="6"/>
  <c r="Q75" i="6" s="1"/>
  <c r="S73" i="6"/>
  <c r="O73" i="6"/>
  <c r="M73" i="6"/>
  <c r="R72" i="6"/>
  <c r="Q72" i="6"/>
  <c r="S71" i="6"/>
  <c r="O71" i="6"/>
  <c r="M71" i="6"/>
  <c r="R70" i="6"/>
  <c r="Q70" i="6"/>
  <c r="Q71" i="6" s="1"/>
  <c r="S69" i="6"/>
  <c r="O69" i="6"/>
  <c r="M69" i="6"/>
  <c r="R68" i="6"/>
  <c r="Q68" i="6"/>
  <c r="Q69" i="6" s="1"/>
  <c r="S67" i="6"/>
  <c r="O67" i="6"/>
  <c r="M67" i="6"/>
  <c r="R66" i="6"/>
  <c r="Q66" i="6"/>
  <c r="Q67" i="6" s="1"/>
  <c r="S65" i="6"/>
  <c r="O65" i="6"/>
  <c r="M65" i="6"/>
  <c r="R64" i="6"/>
  <c r="Q64" i="6"/>
  <c r="R76" i="6" l="1"/>
  <c r="Q73" i="6"/>
  <c r="AB77" i="6"/>
  <c r="S77" i="6"/>
  <c r="O77" i="6"/>
  <c r="Q76" i="6"/>
  <c r="Q77" i="6" s="1"/>
  <c r="Q65" i="6"/>
  <c r="J76" i="6"/>
  <c r="I76" i="6"/>
  <c r="H76" i="6"/>
  <c r="E76" i="6"/>
  <c r="D76" i="6"/>
  <c r="C76" i="6"/>
  <c r="B76" i="6"/>
  <c r="B77" i="6" s="1"/>
  <c r="H75" i="6"/>
  <c r="D75" i="6"/>
  <c r="B75" i="6"/>
  <c r="G74" i="6"/>
  <c r="F74" i="6"/>
  <c r="F75" i="6" s="1"/>
  <c r="H73" i="6"/>
  <c r="D73" i="6"/>
  <c r="B73" i="6"/>
  <c r="G72" i="6"/>
  <c r="F72" i="6"/>
  <c r="F73" i="6" s="1"/>
  <c r="H71" i="6"/>
  <c r="D71" i="6"/>
  <c r="B71" i="6"/>
  <c r="G70" i="6"/>
  <c r="F70" i="6"/>
  <c r="H69" i="6"/>
  <c r="D69" i="6"/>
  <c r="B69" i="6"/>
  <c r="G68" i="6"/>
  <c r="F68" i="6"/>
  <c r="H67" i="6"/>
  <c r="D67" i="6"/>
  <c r="B67" i="6"/>
  <c r="G66" i="6"/>
  <c r="F66" i="6"/>
  <c r="H65" i="6"/>
  <c r="D65" i="6"/>
  <c r="B65" i="6"/>
  <c r="G64" i="6"/>
  <c r="F64" i="6"/>
  <c r="F76" i="6" s="1"/>
  <c r="F71" i="6" l="1"/>
  <c r="H77" i="6"/>
  <c r="F69" i="6"/>
  <c r="D77" i="6"/>
  <c r="G76" i="6"/>
  <c r="F77" i="6" s="1"/>
  <c r="F67" i="6"/>
  <c r="F65" i="6"/>
  <c r="AC45" i="6"/>
  <c r="AB45" i="6"/>
  <c r="AF57" i="6"/>
  <c r="AE57" i="6"/>
  <c r="AD57" i="6"/>
  <c r="AA57" i="6"/>
  <c r="Z57" i="6"/>
  <c r="Y57" i="6"/>
  <c r="X57" i="6"/>
  <c r="AD56" i="6"/>
  <c r="Z56" i="6"/>
  <c r="X56" i="6"/>
  <c r="AC55" i="6"/>
  <c r="AB55" i="6"/>
  <c r="AD54" i="6"/>
  <c r="Z54" i="6"/>
  <c r="X54" i="6"/>
  <c r="AC53" i="6"/>
  <c r="AB53" i="6"/>
  <c r="AB54" i="6" s="1"/>
  <c r="AD52" i="6"/>
  <c r="Z52" i="6"/>
  <c r="X52" i="6"/>
  <c r="AC51" i="6"/>
  <c r="AB51" i="6"/>
  <c r="AD50" i="6"/>
  <c r="Z50" i="6"/>
  <c r="X50" i="6"/>
  <c r="AC49" i="6"/>
  <c r="AB49" i="6"/>
  <c r="AD48" i="6"/>
  <c r="Z48" i="6"/>
  <c r="X48" i="6"/>
  <c r="AC47" i="6"/>
  <c r="AB47" i="6"/>
  <c r="AD46" i="6"/>
  <c r="Z46" i="6"/>
  <c r="X46" i="6"/>
  <c r="AB50" i="6" l="1"/>
  <c r="Z58" i="6"/>
  <c r="AB57" i="6"/>
  <c r="X58" i="6"/>
  <c r="AD58" i="6"/>
  <c r="AB56" i="6"/>
  <c r="AB52" i="6"/>
  <c r="AC57" i="6"/>
  <c r="AB48" i="6"/>
  <c r="AB46" i="6"/>
  <c r="U57" i="6"/>
  <c r="T57" i="6"/>
  <c r="S57" i="6"/>
  <c r="P57" i="6"/>
  <c r="O57" i="6"/>
  <c r="N57" i="6"/>
  <c r="M57" i="6"/>
  <c r="S56" i="6"/>
  <c r="O56" i="6"/>
  <c r="M56" i="6"/>
  <c r="R55" i="6"/>
  <c r="Q55" i="6"/>
  <c r="S54" i="6"/>
  <c r="O54" i="6"/>
  <c r="M54" i="6"/>
  <c r="R53" i="6"/>
  <c r="Q53" i="6"/>
  <c r="Q54" i="6" s="1"/>
  <c r="S52" i="6"/>
  <c r="O52" i="6"/>
  <c r="M52" i="6"/>
  <c r="R51" i="6"/>
  <c r="Q51" i="6"/>
  <c r="Q52" i="6" s="1"/>
  <c r="S50" i="6"/>
  <c r="O50" i="6"/>
  <c r="M50" i="6"/>
  <c r="R49" i="6"/>
  <c r="Q49" i="6"/>
  <c r="S48" i="6"/>
  <c r="O48" i="6"/>
  <c r="M48" i="6"/>
  <c r="R47" i="6"/>
  <c r="Q47" i="6"/>
  <c r="S46" i="6"/>
  <c r="O46" i="6"/>
  <c r="M46" i="6"/>
  <c r="R45" i="6"/>
  <c r="Q45" i="6"/>
  <c r="Q50" i="6" l="1"/>
  <c r="AB58" i="6"/>
  <c r="S58" i="6"/>
  <c r="Q56" i="6"/>
  <c r="M58" i="6"/>
  <c r="Q57" i="6"/>
  <c r="R57" i="6"/>
  <c r="Q48" i="6"/>
  <c r="O58" i="6"/>
  <c r="Q46" i="6"/>
  <c r="M39" i="5"/>
  <c r="M27" i="5"/>
  <c r="U38" i="5"/>
  <c r="T38" i="5"/>
  <c r="S38" i="5"/>
  <c r="P38" i="5"/>
  <c r="O38" i="5"/>
  <c r="N38" i="5"/>
  <c r="S37" i="5"/>
  <c r="O37" i="5"/>
  <c r="M37" i="5"/>
  <c r="R36" i="5"/>
  <c r="Q36" i="5"/>
  <c r="Q37" i="5" s="1"/>
  <c r="S35" i="5"/>
  <c r="O35" i="5"/>
  <c r="M35" i="5"/>
  <c r="R34" i="5"/>
  <c r="Q34" i="5"/>
  <c r="Q35" i="5" s="1"/>
  <c r="S33" i="5"/>
  <c r="O33" i="5"/>
  <c r="M33" i="5"/>
  <c r="R32" i="5"/>
  <c r="Q32" i="5"/>
  <c r="S31" i="5"/>
  <c r="O31" i="5"/>
  <c r="M31" i="5"/>
  <c r="R30" i="5"/>
  <c r="Q30" i="5"/>
  <c r="Q31" i="5" s="1"/>
  <c r="S29" i="5"/>
  <c r="O29" i="5"/>
  <c r="M29" i="5"/>
  <c r="R28" i="5"/>
  <c r="Q28" i="5"/>
  <c r="Q29" i="5" s="1"/>
  <c r="S27" i="5"/>
  <c r="O27" i="5"/>
  <c r="R26" i="5"/>
  <c r="Q26" i="5"/>
  <c r="J38" i="5"/>
  <c r="I38" i="5"/>
  <c r="H38" i="5"/>
  <c r="E38" i="5"/>
  <c r="D38" i="5"/>
  <c r="D39" i="5" s="1"/>
  <c r="C38" i="5"/>
  <c r="B38" i="5"/>
  <c r="B39" i="5" s="1"/>
  <c r="H37" i="5"/>
  <c r="D37" i="5"/>
  <c r="B37" i="5"/>
  <c r="G36" i="5"/>
  <c r="F36" i="5"/>
  <c r="F37" i="5" s="1"/>
  <c r="H35" i="5"/>
  <c r="D35" i="5"/>
  <c r="B35" i="5"/>
  <c r="G34" i="5"/>
  <c r="F34" i="5"/>
  <c r="F35" i="5" s="1"/>
  <c r="H33" i="5"/>
  <c r="D33" i="5"/>
  <c r="B33" i="5"/>
  <c r="G32" i="5"/>
  <c r="F32" i="5"/>
  <c r="H31" i="5"/>
  <c r="D31" i="5"/>
  <c r="B31" i="5"/>
  <c r="G30" i="5"/>
  <c r="F30" i="5"/>
  <c r="F31" i="5" s="1"/>
  <c r="H29" i="5"/>
  <c r="D29" i="5"/>
  <c r="B29" i="5"/>
  <c r="G28" i="5"/>
  <c r="F28" i="5"/>
  <c r="F29" i="5" s="1"/>
  <c r="H27" i="5"/>
  <c r="H39" i="5" s="1"/>
  <c r="D27" i="5"/>
  <c r="B27" i="5"/>
  <c r="G26" i="5"/>
  <c r="F26" i="5"/>
  <c r="G38" i="5" l="1"/>
  <c r="R38" i="5"/>
  <c r="F33" i="5"/>
  <c r="Q33" i="5"/>
  <c r="O39" i="5"/>
  <c r="Q58" i="6"/>
  <c r="S39" i="5"/>
  <c r="Q38" i="5"/>
  <c r="Q39" i="5" s="1"/>
  <c r="Q27" i="5"/>
  <c r="F38" i="5"/>
  <c r="F39" i="5" s="1"/>
  <c r="F27" i="5"/>
  <c r="AF19" i="5"/>
  <c r="AE19" i="5"/>
  <c r="AD19" i="5"/>
  <c r="AA19" i="5"/>
  <c r="Z19" i="5"/>
  <c r="Z20" i="5" s="1"/>
  <c r="Y19" i="5"/>
  <c r="X19" i="5"/>
  <c r="AD18" i="5"/>
  <c r="Z18" i="5"/>
  <c r="X18" i="5"/>
  <c r="AC17" i="5"/>
  <c r="AB17" i="5"/>
  <c r="AD16" i="5"/>
  <c r="Z16" i="5"/>
  <c r="X16" i="5"/>
  <c r="AC15" i="5"/>
  <c r="AB15" i="5"/>
  <c r="AB16" i="5" s="1"/>
  <c r="AD14" i="5"/>
  <c r="Z14" i="5"/>
  <c r="X14" i="5"/>
  <c r="AC13" i="5"/>
  <c r="AB13" i="5"/>
  <c r="AD12" i="5"/>
  <c r="Z12" i="5"/>
  <c r="X12" i="5"/>
  <c r="AC11" i="5"/>
  <c r="AB11" i="5"/>
  <c r="AB12" i="5" s="1"/>
  <c r="AD10" i="5"/>
  <c r="Z10" i="5"/>
  <c r="X10" i="5"/>
  <c r="AC9" i="5"/>
  <c r="AB9" i="5"/>
  <c r="AB10" i="5" s="1"/>
  <c r="AD8" i="5"/>
  <c r="Z8" i="5"/>
  <c r="X8" i="5"/>
  <c r="AC7" i="5"/>
  <c r="AB7" i="5"/>
  <c r="AB18" i="5" l="1"/>
  <c r="AD20" i="5"/>
  <c r="AB19" i="5"/>
  <c r="AB20" i="5" s="1"/>
  <c r="AC19" i="5"/>
  <c r="AB14" i="5"/>
  <c r="X20" i="5"/>
  <c r="AB8" i="5"/>
  <c r="U19" i="5"/>
  <c r="T19" i="5"/>
  <c r="S19" i="5"/>
  <c r="P19" i="5"/>
  <c r="O19" i="5"/>
  <c r="N19" i="5"/>
  <c r="M19" i="5"/>
  <c r="M20" i="5" s="1"/>
  <c r="S18" i="5"/>
  <c r="O18" i="5"/>
  <c r="M18" i="5"/>
  <c r="R17" i="5"/>
  <c r="Q17" i="5"/>
  <c r="S16" i="5"/>
  <c r="O16" i="5"/>
  <c r="M16" i="5"/>
  <c r="R15" i="5"/>
  <c r="Q15" i="5"/>
  <c r="S14" i="5"/>
  <c r="O14" i="5"/>
  <c r="M14" i="5"/>
  <c r="R13" i="5"/>
  <c r="Q13" i="5"/>
  <c r="S12" i="5"/>
  <c r="O12" i="5"/>
  <c r="M12" i="5"/>
  <c r="R11" i="5"/>
  <c r="Q11" i="5"/>
  <c r="Q12" i="5" s="1"/>
  <c r="S10" i="5"/>
  <c r="O10" i="5"/>
  <c r="M10" i="5"/>
  <c r="R9" i="5"/>
  <c r="Q9" i="5"/>
  <c r="S8" i="5"/>
  <c r="O8" i="5"/>
  <c r="M8" i="5"/>
  <c r="R7" i="5"/>
  <c r="Q7" i="5"/>
  <c r="Q19" i="5" l="1"/>
  <c r="S20" i="5"/>
  <c r="Q16" i="5"/>
  <c r="O20" i="5"/>
  <c r="Q14" i="5"/>
  <c r="Q18" i="5"/>
  <c r="R19" i="5"/>
  <c r="Q20" i="5" s="1"/>
  <c r="Q10" i="5"/>
  <c r="Q8" i="5"/>
  <c r="J19" i="5"/>
  <c r="I19" i="5"/>
  <c r="H19" i="5"/>
  <c r="E19" i="5"/>
  <c r="D19" i="5"/>
  <c r="C19" i="5"/>
  <c r="B19" i="5"/>
  <c r="H18" i="5"/>
  <c r="D18" i="5"/>
  <c r="B18" i="5"/>
  <c r="G17" i="5"/>
  <c r="F17" i="5"/>
  <c r="H16" i="5"/>
  <c r="D16" i="5"/>
  <c r="B16" i="5"/>
  <c r="G15" i="5"/>
  <c r="F15" i="5"/>
  <c r="H14" i="5"/>
  <c r="D14" i="5"/>
  <c r="B14" i="5"/>
  <c r="G13" i="5"/>
  <c r="F13" i="5"/>
  <c r="F14" i="5" s="1"/>
  <c r="H12" i="5"/>
  <c r="D12" i="5"/>
  <c r="B12" i="5"/>
  <c r="G11" i="5"/>
  <c r="F11" i="5"/>
  <c r="H10" i="5"/>
  <c r="D10" i="5"/>
  <c r="B10" i="5"/>
  <c r="G9" i="5"/>
  <c r="F9" i="5"/>
  <c r="H8" i="5"/>
  <c r="D8" i="5"/>
  <c r="B8" i="5"/>
  <c r="G7" i="5"/>
  <c r="F7" i="5"/>
  <c r="G19" i="5" l="1"/>
  <c r="F18" i="5"/>
  <c r="F19" i="5"/>
  <c r="F20" i="5" s="1"/>
  <c r="F12" i="5"/>
  <c r="F16" i="5"/>
  <c r="D20" i="5"/>
  <c r="B20" i="5"/>
  <c r="H20" i="5"/>
  <c r="F10" i="5"/>
  <c r="F8" i="5"/>
  <c r="AF76" i="4"/>
  <c r="AE76" i="4"/>
  <c r="AD76" i="4"/>
  <c r="AA76" i="4"/>
  <c r="Z76" i="4"/>
  <c r="Z77" i="4" s="1"/>
  <c r="Y76" i="4"/>
  <c r="X76" i="4"/>
  <c r="X77" i="4" s="1"/>
  <c r="AD75" i="4"/>
  <c r="Z75" i="4"/>
  <c r="X75" i="4"/>
  <c r="AC74" i="4"/>
  <c r="AB74" i="4"/>
  <c r="AD73" i="4"/>
  <c r="Z73" i="4"/>
  <c r="X73" i="4"/>
  <c r="AC72" i="4"/>
  <c r="AB72" i="4"/>
  <c r="AB73" i="4" s="1"/>
  <c r="AD71" i="4"/>
  <c r="Z71" i="4"/>
  <c r="X71" i="4"/>
  <c r="AC70" i="4"/>
  <c r="AB70" i="4"/>
  <c r="AD69" i="4"/>
  <c r="Z69" i="4"/>
  <c r="X69" i="4"/>
  <c r="AC68" i="4"/>
  <c r="AB68" i="4"/>
  <c r="AB69" i="4" s="1"/>
  <c r="AD67" i="4"/>
  <c r="Z67" i="4"/>
  <c r="X67" i="4"/>
  <c r="AC66" i="4"/>
  <c r="AB66" i="4"/>
  <c r="AD65" i="4"/>
  <c r="Z65" i="4"/>
  <c r="X65" i="4"/>
  <c r="AC64" i="4"/>
  <c r="AB64" i="4"/>
  <c r="AB76" i="4" s="1"/>
  <c r="AB71" i="4" l="1"/>
  <c r="AB75" i="4"/>
  <c r="AD77" i="4"/>
  <c r="AB77" i="4"/>
  <c r="AC76" i="4"/>
  <c r="AB67" i="4"/>
  <c r="AB65" i="4"/>
  <c r="U76" i="4"/>
  <c r="T76" i="4"/>
  <c r="S76" i="4"/>
  <c r="P76" i="4"/>
  <c r="O76" i="4"/>
  <c r="N76" i="4"/>
  <c r="M76" i="4"/>
  <c r="S75" i="4"/>
  <c r="O75" i="4"/>
  <c r="M75" i="4"/>
  <c r="R74" i="4"/>
  <c r="Q74" i="4"/>
  <c r="S73" i="4"/>
  <c r="O73" i="4"/>
  <c r="M73" i="4"/>
  <c r="R72" i="4"/>
  <c r="Q72" i="4"/>
  <c r="Q73" i="4" s="1"/>
  <c r="S71" i="4"/>
  <c r="O71" i="4"/>
  <c r="M71" i="4"/>
  <c r="R70" i="4"/>
  <c r="Q70" i="4"/>
  <c r="S69" i="4"/>
  <c r="O69" i="4"/>
  <c r="M69" i="4"/>
  <c r="R68" i="4"/>
  <c r="Q68" i="4"/>
  <c r="Q69" i="4" s="1"/>
  <c r="S67" i="4"/>
  <c r="O67" i="4"/>
  <c r="M67" i="4"/>
  <c r="R66" i="4"/>
  <c r="Q66" i="4"/>
  <c r="S65" i="4"/>
  <c r="O65" i="4"/>
  <c r="M65" i="4"/>
  <c r="R64" i="4"/>
  <c r="Q64" i="4"/>
  <c r="R76" i="4" l="1"/>
  <c r="Q67" i="4"/>
  <c r="Q71" i="4"/>
  <c r="Q75" i="4"/>
  <c r="Q76" i="4"/>
  <c r="S77" i="4"/>
  <c r="O77" i="4"/>
  <c r="M77" i="4"/>
  <c r="Q77" i="4"/>
  <c r="Q65" i="4"/>
  <c r="J76" i="4"/>
  <c r="I76" i="4"/>
  <c r="H76" i="4"/>
  <c r="E76" i="4"/>
  <c r="D76" i="4"/>
  <c r="C76" i="4"/>
  <c r="B76" i="4"/>
  <c r="H75" i="4"/>
  <c r="D75" i="4"/>
  <c r="B75" i="4"/>
  <c r="G74" i="4"/>
  <c r="F74" i="4"/>
  <c r="F75" i="4" s="1"/>
  <c r="H73" i="4"/>
  <c r="D73" i="4"/>
  <c r="B73" i="4"/>
  <c r="G72" i="4"/>
  <c r="F72" i="4"/>
  <c r="H71" i="4"/>
  <c r="D71" i="4"/>
  <c r="B71" i="4"/>
  <c r="G70" i="4"/>
  <c r="F70" i="4"/>
  <c r="F71" i="4" s="1"/>
  <c r="H69" i="4"/>
  <c r="D69" i="4"/>
  <c r="B69" i="4"/>
  <c r="G68" i="4"/>
  <c r="F68" i="4"/>
  <c r="H67" i="4"/>
  <c r="D67" i="4"/>
  <c r="B67" i="4"/>
  <c r="G66" i="4"/>
  <c r="F66" i="4"/>
  <c r="F67" i="4" s="1"/>
  <c r="H65" i="4"/>
  <c r="D65" i="4"/>
  <c r="B65" i="4"/>
  <c r="G64" i="4"/>
  <c r="F64" i="4"/>
  <c r="F69" i="4" l="1"/>
  <c r="F73" i="4"/>
  <c r="G76" i="4"/>
  <c r="D77" i="4"/>
  <c r="B77" i="4"/>
  <c r="H77" i="4"/>
  <c r="F76" i="4"/>
  <c r="F77" i="4" s="1"/>
  <c r="F65" i="4"/>
  <c r="AF57" i="4"/>
  <c r="AE57" i="4"/>
  <c r="AD57" i="4"/>
  <c r="AA57" i="4"/>
  <c r="Z57" i="4"/>
  <c r="Y57" i="4"/>
  <c r="X57" i="4"/>
  <c r="AD56" i="4"/>
  <c r="Z56" i="4"/>
  <c r="X56" i="4"/>
  <c r="AC55" i="4"/>
  <c r="AB55" i="4"/>
  <c r="AB56" i="4" s="1"/>
  <c r="AD54" i="4"/>
  <c r="Z54" i="4"/>
  <c r="X54" i="4"/>
  <c r="AC53" i="4"/>
  <c r="AB53" i="4"/>
  <c r="AD52" i="4"/>
  <c r="Z52" i="4"/>
  <c r="X52" i="4"/>
  <c r="AC51" i="4"/>
  <c r="AB51" i="4"/>
  <c r="AB52" i="4" s="1"/>
  <c r="AD50" i="4"/>
  <c r="Z50" i="4"/>
  <c r="X50" i="4"/>
  <c r="AC49" i="4"/>
  <c r="AB49" i="4"/>
  <c r="AD48" i="4"/>
  <c r="Z48" i="4"/>
  <c r="X48" i="4"/>
  <c r="AC47" i="4"/>
  <c r="AB47" i="4"/>
  <c r="AB48" i="4" s="1"/>
  <c r="AD46" i="4"/>
  <c r="Z46" i="4"/>
  <c r="X46" i="4"/>
  <c r="AC45" i="4"/>
  <c r="AC57" i="4" s="1"/>
  <c r="AB45" i="4"/>
  <c r="AB57" i="4" l="1"/>
  <c r="AD58" i="4"/>
  <c r="AB50" i="4"/>
  <c r="Z58" i="4"/>
  <c r="AB58" i="4"/>
  <c r="AB54" i="4"/>
  <c r="X58" i="4"/>
  <c r="AB46" i="4"/>
  <c r="J19" i="4"/>
  <c r="I19" i="4"/>
  <c r="H19" i="4"/>
  <c r="E19" i="4"/>
  <c r="D19" i="4"/>
  <c r="C19" i="4"/>
  <c r="B19" i="4"/>
  <c r="H18" i="4"/>
  <c r="D18" i="4"/>
  <c r="B18" i="4"/>
  <c r="G17" i="4"/>
  <c r="F17" i="4"/>
  <c r="F18" i="4" s="1"/>
  <c r="H16" i="4"/>
  <c r="D16" i="4"/>
  <c r="B16" i="4"/>
  <c r="G15" i="4"/>
  <c r="F15" i="4"/>
  <c r="H14" i="4"/>
  <c r="D14" i="4"/>
  <c r="B14" i="4"/>
  <c r="G13" i="4"/>
  <c r="F13" i="4"/>
  <c r="H12" i="4"/>
  <c r="D12" i="4"/>
  <c r="B12" i="4"/>
  <c r="G11" i="4"/>
  <c r="F11" i="4"/>
  <c r="H10" i="4"/>
  <c r="D10" i="4"/>
  <c r="B10" i="4"/>
  <c r="G9" i="4"/>
  <c r="F9" i="4"/>
  <c r="F10" i="4" s="1"/>
  <c r="H8" i="4"/>
  <c r="D8" i="4"/>
  <c r="B8" i="4"/>
  <c r="G7" i="4"/>
  <c r="G19" i="4" s="1"/>
  <c r="F7" i="4"/>
  <c r="U19" i="4"/>
  <c r="T19" i="4"/>
  <c r="S19" i="4"/>
  <c r="P19" i="4"/>
  <c r="O19" i="4"/>
  <c r="O20" i="4" s="1"/>
  <c r="N19" i="4"/>
  <c r="M19" i="4"/>
  <c r="M20" i="4" s="1"/>
  <c r="S18" i="4"/>
  <c r="O18" i="4"/>
  <c r="M18" i="4"/>
  <c r="R17" i="4"/>
  <c r="Q17" i="4"/>
  <c r="S16" i="4"/>
  <c r="O16" i="4"/>
  <c r="M16" i="4"/>
  <c r="R15" i="4"/>
  <c r="Q15" i="4"/>
  <c r="Q16" i="4" s="1"/>
  <c r="S14" i="4"/>
  <c r="O14" i="4"/>
  <c r="M14" i="4"/>
  <c r="R13" i="4"/>
  <c r="Q13" i="4"/>
  <c r="S12" i="4"/>
  <c r="O12" i="4"/>
  <c r="M12" i="4"/>
  <c r="R11" i="4"/>
  <c r="Q11" i="4"/>
  <c r="Q12" i="4" s="1"/>
  <c r="S10" i="4"/>
  <c r="O10" i="4"/>
  <c r="M10" i="4"/>
  <c r="R9" i="4"/>
  <c r="Q9" i="4"/>
  <c r="S8" i="4"/>
  <c r="O8" i="4"/>
  <c r="M8" i="4"/>
  <c r="R7" i="4"/>
  <c r="Q7" i="4"/>
  <c r="AF19" i="4"/>
  <c r="AE19" i="4"/>
  <c r="AD19" i="4"/>
  <c r="AA19" i="4"/>
  <c r="Z19" i="4"/>
  <c r="Y19" i="4"/>
  <c r="X19" i="4"/>
  <c r="AD18" i="4"/>
  <c r="Z18" i="4"/>
  <c r="X18" i="4"/>
  <c r="AC17" i="4"/>
  <c r="AB17" i="4"/>
  <c r="AB18" i="4" s="1"/>
  <c r="AD16" i="4"/>
  <c r="Z16" i="4"/>
  <c r="X16" i="4"/>
  <c r="AC15" i="4"/>
  <c r="AB15" i="4"/>
  <c r="AD14" i="4"/>
  <c r="Z14" i="4"/>
  <c r="X14" i="4"/>
  <c r="AC13" i="4"/>
  <c r="AB13" i="4"/>
  <c r="AB14" i="4" s="1"/>
  <c r="AD12" i="4"/>
  <c r="Z12" i="4"/>
  <c r="X12" i="4"/>
  <c r="AC11" i="4"/>
  <c r="AB11" i="4"/>
  <c r="AD10" i="4"/>
  <c r="Z10" i="4"/>
  <c r="X10" i="4"/>
  <c r="AC9" i="4"/>
  <c r="AB9" i="4"/>
  <c r="AB10" i="4" s="1"/>
  <c r="AD8" i="4"/>
  <c r="Z8" i="4"/>
  <c r="X8" i="4"/>
  <c r="AC7" i="4"/>
  <c r="AB7" i="4"/>
  <c r="J38" i="4"/>
  <c r="I38" i="4"/>
  <c r="H38" i="4"/>
  <c r="E38" i="4"/>
  <c r="D38" i="4"/>
  <c r="D39" i="4" s="1"/>
  <c r="C38" i="4"/>
  <c r="B38" i="4"/>
  <c r="B39" i="4" s="1"/>
  <c r="H37" i="4"/>
  <c r="D37" i="4"/>
  <c r="B37" i="4"/>
  <c r="G36" i="4"/>
  <c r="F36" i="4"/>
  <c r="H35" i="4"/>
  <c r="D35" i="4"/>
  <c r="B35" i="4"/>
  <c r="G34" i="4"/>
  <c r="F34" i="4"/>
  <c r="F35" i="4" s="1"/>
  <c r="H33" i="4"/>
  <c r="D33" i="4"/>
  <c r="B33" i="4"/>
  <c r="G32" i="4"/>
  <c r="F32" i="4"/>
  <c r="H31" i="4"/>
  <c r="D31" i="4"/>
  <c r="B31" i="4"/>
  <c r="G30" i="4"/>
  <c r="F30" i="4"/>
  <c r="F31" i="4" s="1"/>
  <c r="H29" i="4"/>
  <c r="D29" i="4"/>
  <c r="B29" i="4"/>
  <c r="G28" i="4"/>
  <c r="F28" i="4"/>
  <c r="H27" i="4"/>
  <c r="H39" i="4" s="1"/>
  <c r="D27" i="4"/>
  <c r="B27" i="4"/>
  <c r="G26" i="4"/>
  <c r="F26" i="4"/>
  <c r="F38" i="4" s="1"/>
  <c r="U38" i="4"/>
  <c r="T38" i="4"/>
  <c r="S38" i="4"/>
  <c r="P38" i="4"/>
  <c r="O38" i="4"/>
  <c r="N38" i="4"/>
  <c r="M38" i="4"/>
  <c r="S37" i="4"/>
  <c r="O37" i="4"/>
  <c r="M37" i="4"/>
  <c r="R36" i="4"/>
  <c r="Q36" i="4"/>
  <c r="Q37" i="4" s="1"/>
  <c r="S35" i="4"/>
  <c r="O35" i="4"/>
  <c r="M35" i="4"/>
  <c r="R34" i="4"/>
  <c r="Q34" i="4"/>
  <c r="S33" i="4"/>
  <c r="O33" i="4"/>
  <c r="M33" i="4"/>
  <c r="R32" i="4"/>
  <c r="Q32" i="4"/>
  <c r="Q33" i="4" s="1"/>
  <c r="S31" i="4"/>
  <c r="O31" i="4"/>
  <c r="M31" i="4"/>
  <c r="R30" i="4"/>
  <c r="Q30" i="4"/>
  <c r="S29" i="4"/>
  <c r="O29" i="4"/>
  <c r="M29" i="4"/>
  <c r="R28" i="4"/>
  <c r="Q28" i="4"/>
  <c r="Q29" i="4" s="1"/>
  <c r="S27" i="4"/>
  <c r="O27" i="4"/>
  <c r="M27" i="4"/>
  <c r="R26" i="4"/>
  <c r="R38" i="4" s="1"/>
  <c r="Q26" i="4"/>
  <c r="AF38" i="4"/>
  <c r="AE38" i="4"/>
  <c r="AD38" i="4"/>
  <c r="AA38" i="4"/>
  <c r="Z38" i="4"/>
  <c r="Z39" i="4" s="1"/>
  <c r="Y38" i="4"/>
  <c r="X38" i="4"/>
  <c r="X39" i="4" s="1"/>
  <c r="AD37" i="4"/>
  <c r="Z37" i="4"/>
  <c r="X37" i="4"/>
  <c r="AC36" i="4"/>
  <c r="AB36" i="4"/>
  <c r="AD35" i="4"/>
  <c r="Z35" i="4"/>
  <c r="X35" i="4"/>
  <c r="AC34" i="4"/>
  <c r="AB34" i="4"/>
  <c r="AB35" i="4" s="1"/>
  <c r="AD33" i="4"/>
  <c r="Z33" i="4"/>
  <c r="X33" i="4"/>
  <c r="AC32" i="4"/>
  <c r="AB32" i="4"/>
  <c r="AD31" i="4"/>
  <c r="Z31" i="4"/>
  <c r="X31" i="4"/>
  <c r="AC30" i="4"/>
  <c r="AB30" i="4"/>
  <c r="AB31" i="4" s="1"/>
  <c r="AD29" i="4"/>
  <c r="Z29" i="4"/>
  <c r="X29" i="4"/>
  <c r="AC28" i="4"/>
  <c r="AB28" i="4"/>
  <c r="AD27" i="4"/>
  <c r="Z27" i="4"/>
  <c r="X27" i="4"/>
  <c r="AC26" i="4"/>
  <c r="AB26" i="4"/>
  <c r="U57" i="4"/>
  <c r="T57" i="4"/>
  <c r="S57" i="4"/>
  <c r="P57" i="4"/>
  <c r="O57" i="4"/>
  <c r="N57" i="4"/>
  <c r="M57" i="4"/>
  <c r="S56" i="4"/>
  <c r="O56" i="4"/>
  <c r="M56" i="4"/>
  <c r="R55" i="4"/>
  <c r="Q55" i="4"/>
  <c r="Q56" i="4" s="1"/>
  <c r="S54" i="4"/>
  <c r="O54" i="4"/>
  <c r="M54" i="4"/>
  <c r="R53" i="4"/>
  <c r="Q53" i="4"/>
  <c r="S52" i="4"/>
  <c r="O52" i="4"/>
  <c r="M52" i="4"/>
  <c r="R51" i="4"/>
  <c r="Q51" i="4"/>
  <c r="Q52" i="4" s="1"/>
  <c r="S50" i="4"/>
  <c r="O50" i="4"/>
  <c r="M50" i="4"/>
  <c r="R49" i="4"/>
  <c r="Q49" i="4"/>
  <c r="S48" i="4"/>
  <c r="O48" i="4"/>
  <c r="M48" i="4"/>
  <c r="R47" i="4"/>
  <c r="Q47" i="4"/>
  <c r="Q48" i="4" s="1"/>
  <c r="S46" i="4"/>
  <c r="O46" i="4"/>
  <c r="M46" i="4"/>
  <c r="R45" i="4"/>
  <c r="Q45" i="4"/>
  <c r="R57" i="4" l="1"/>
  <c r="AB38" i="4"/>
  <c r="AD39" i="4"/>
  <c r="AC19" i="4"/>
  <c r="Q19" i="4"/>
  <c r="S20" i="4"/>
  <c r="F14" i="4"/>
  <c r="Q57" i="4"/>
  <c r="Q58" i="4" s="1"/>
  <c r="S58" i="4"/>
  <c r="Q50" i="4"/>
  <c r="Q54" i="4"/>
  <c r="M58" i="4"/>
  <c r="O58" i="4"/>
  <c r="AC38" i="4"/>
  <c r="AB29" i="4"/>
  <c r="AB33" i="4"/>
  <c r="AB37" i="4"/>
  <c r="Q38" i="4"/>
  <c r="S39" i="4"/>
  <c r="Q31" i="4"/>
  <c r="Q35" i="4"/>
  <c r="M39" i="4"/>
  <c r="O39" i="4"/>
  <c r="G38" i="4"/>
  <c r="F29" i="4"/>
  <c r="F33" i="4"/>
  <c r="F37" i="4"/>
  <c r="AB19" i="4"/>
  <c r="AB20" i="4" s="1"/>
  <c r="AD20" i="4"/>
  <c r="AB12" i="4"/>
  <c r="AB16" i="4"/>
  <c r="X20" i="4"/>
  <c r="Z20" i="4"/>
  <c r="R19" i="4"/>
  <c r="Q20" i="4" s="1"/>
  <c r="Q10" i="4"/>
  <c r="Q14" i="4"/>
  <c r="Q18" i="4"/>
  <c r="F19" i="4"/>
  <c r="H20" i="4"/>
  <c r="F12" i="4"/>
  <c r="F16" i="4"/>
  <c r="B20" i="4"/>
  <c r="D20" i="4"/>
  <c r="F20" i="4"/>
  <c r="F8" i="4"/>
  <c r="Q8" i="4"/>
  <c r="AB8" i="4"/>
  <c r="F39" i="4"/>
  <c r="F27" i="4"/>
  <c r="Q39" i="4"/>
  <c r="Q27" i="4"/>
  <c r="AB39" i="4"/>
  <c r="AB27" i="4"/>
  <c r="Q46" i="4"/>
  <c r="J57" i="4"/>
  <c r="I57" i="4"/>
  <c r="H57" i="4"/>
  <c r="E57" i="4"/>
  <c r="D57" i="4"/>
  <c r="D58" i="4" s="1"/>
  <c r="C57" i="4"/>
  <c r="B57" i="4"/>
  <c r="B58" i="4" s="1"/>
  <c r="H56" i="4"/>
  <c r="D56" i="4"/>
  <c r="B56" i="4"/>
  <c r="G55" i="4"/>
  <c r="F55" i="4"/>
  <c r="H54" i="4"/>
  <c r="D54" i="4"/>
  <c r="B54" i="4"/>
  <c r="G53" i="4"/>
  <c r="F53" i="4"/>
  <c r="F54" i="4" s="1"/>
  <c r="H52" i="4"/>
  <c r="D52" i="4"/>
  <c r="B52" i="4"/>
  <c r="G51" i="4"/>
  <c r="F51" i="4"/>
  <c r="H50" i="4"/>
  <c r="D50" i="4"/>
  <c r="B50" i="4"/>
  <c r="G49" i="4"/>
  <c r="F49" i="4"/>
  <c r="F50" i="4" s="1"/>
  <c r="H48" i="4"/>
  <c r="D48" i="4"/>
  <c r="B48" i="4"/>
  <c r="G47" i="4"/>
  <c r="F47" i="4"/>
  <c r="H46" i="4"/>
  <c r="D46" i="4"/>
  <c r="B46" i="4"/>
  <c r="G45" i="4"/>
  <c r="F45" i="4"/>
  <c r="G57" i="4" l="1"/>
  <c r="F48" i="4"/>
  <c r="F52" i="4"/>
  <c r="F56" i="4"/>
  <c r="H58" i="4"/>
  <c r="F57" i="4"/>
  <c r="F58" i="4" s="1"/>
  <c r="F46" i="4"/>
</calcChain>
</file>

<file path=xl/sharedStrings.xml><?xml version="1.0" encoding="utf-8"?>
<sst xmlns="http://schemas.openxmlformats.org/spreadsheetml/2006/main" count="1175" uniqueCount="82">
  <si>
    <t>松田区</t>
    <rPh sb="0" eb="2">
      <t>マツダ</t>
    </rPh>
    <rPh sb="2" eb="3">
      <t>ク</t>
    </rPh>
    <phoneticPr fontId="2"/>
  </si>
  <si>
    <t>宜野座区</t>
    <rPh sb="0" eb="3">
      <t>ギノザ</t>
    </rPh>
    <rPh sb="3" eb="4">
      <t>ク</t>
    </rPh>
    <phoneticPr fontId="2"/>
  </si>
  <si>
    <t>惣慶区</t>
    <rPh sb="0" eb="2">
      <t>ソケイ</t>
    </rPh>
    <rPh sb="2" eb="3">
      <t>ク</t>
    </rPh>
    <phoneticPr fontId="2"/>
  </si>
  <si>
    <t>福山区</t>
    <rPh sb="0" eb="2">
      <t>フクヤマ</t>
    </rPh>
    <rPh sb="2" eb="3">
      <t>ク</t>
    </rPh>
    <phoneticPr fontId="2"/>
  </si>
  <si>
    <t>漢那区</t>
    <rPh sb="0" eb="2">
      <t>カンナ</t>
    </rPh>
    <rPh sb="2" eb="3">
      <t>ク</t>
    </rPh>
    <phoneticPr fontId="2"/>
  </si>
  <si>
    <t>城原区</t>
    <rPh sb="0" eb="1">
      <t>シロ</t>
    </rPh>
    <rPh sb="1" eb="2">
      <t>ハラ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</si>
  <si>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</si>
  <si>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</si>
  <si>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</si>
  <si>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2">
      <t>セタイ</t>
    </rPh>
    <rPh sb="2" eb="3">
      <t>スウ</t>
    </rPh>
    <phoneticPr fontId="2"/>
  </si>
  <si>
    <t>人　口</t>
    <rPh sb="0" eb="1">
      <t>ヒト</t>
    </rPh>
    <rPh sb="2" eb="3">
      <t>クチ</t>
    </rPh>
    <phoneticPr fontId="2"/>
  </si>
  <si>
    <t>合　計</t>
    <rPh sb="0" eb="1">
      <t>ア</t>
    </rPh>
    <rPh sb="2" eb="3">
      <t>ケイ</t>
    </rPh>
    <phoneticPr fontId="2"/>
  </si>
  <si>
    <t>種別</t>
    <rPh sb="0" eb="2">
      <t>シュベツ</t>
    </rPh>
    <phoneticPr fontId="2"/>
  </si>
  <si>
    <t>区別</t>
    <rPh sb="0" eb="2">
      <t>クベツ</t>
    </rPh>
    <phoneticPr fontId="2"/>
  </si>
  <si>
    <t>平成28年1月末現在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</si>
  <si>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平成28年3月末現在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</si>
  <si>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平成28年5月末現在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</si>
  <si>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平成28年7月末現在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</si>
  <si>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平成28年9月末現在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</si>
  <si>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平成28年11月末現在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</si>
  <si>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家系図・親等数まとめ</t>
  </si>
  <si>
    <t>父や母は直系尊属、伯父や叔母は傍系尊属、子は直系卑属、甥や姪は傍系卑属と呼びます。</t>
  </si>
  <si>
    <t>民法で定義される「親族」とは、血族で6親等以内・姻族で3親等以内の身内です。</t>
  </si>
  <si>
    <t>配偶関係が2回となる関係（例: 配偶者の兄弟の配偶者）は、姻族ではありません。</t>
  </si>
  <si>
    <r>
      <t>親等</t>
    </r>
    <r>
      <rPr>
        <sz val="11"/>
        <color theme="1"/>
        <rFont val="ＭＳ Ｐゴシック"/>
        <family val="2"/>
        <charset val="128"/>
        <scheme val="minor"/>
      </rPr>
      <t>…親族関係の親疎を示す等級で、親子関係を1親等と数える。</t>
    </r>
  </si>
  <si>
    <r>
      <t>血族</t>
    </r>
    <r>
      <rPr>
        <sz val="11"/>
        <color theme="1"/>
        <rFont val="ＭＳ Ｐゴシック"/>
        <family val="2"/>
        <charset val="128"/>
        <scheme val="minor"/>
      </rPr>
      <t>…血縁によってつながる親族関係、人々のこと。</t>
    </r>
  </si>
  <si>
    <r>
      <t>姻族</t>
    </r>
    <r>
      <rPr>
        <sz val="11"/>
        <color theme="1"/>
        <rFont val="ＭＳ Ｐゴシック"/>
        <family val="2"/>
        <charset val="128"/>
        <scheme val="minor"/>
      </rPr>
      <t>…本人または血族の婚姻によってつながる親族関係、人々のこと。</t>
    </r>
  </si>
  <si>
    <r>
      <t>直系</t>
    </r>
    <r>
      <rPr>
        <sz val="11"/>
        <color theme="1"/>
        <rFont val="ＭＳ Ｐゴシック"/>
        <family val="2"/>
        <charset val="128"/>
        <scheme val="minor"/>
      </rPr>
      <t>…血筋が親子関係によって直接につながっている系統のこと。</t>
    </r>
  </si>
  <si>
    <r>
      <t>傍系</t>
    </r>
    <r>
      <rPr>
        <sz val="11"/>
        <color theme="1"/>
        <rFont val="ＭＳ Ｐゴシック"/>
        <family val="2"/>
        <charset val="128"/>
        <scheme val="minor"/>
      </rPr>
      <t>…血筋が、直系から分かれた枝葉の系統のこと。</t>
    </r>
  </si>
  <si>
    <r>
      <t>尊属</t>
    </r>
    <r>
      <rPr>
        <sz val="11"/>
        <color theme="1"/>
        <rFont val="ＭＳ Ｐゴシック"/>
        <family val="2"/>
        <charset val="128"/>
        <scheme val="minor"/>
      </rPr>
      <t>…親等の上で、基準となる人より先の世代の血族のこと。</t>
    </r>
  </si>
  <si>
    <r>
      <t>卑属</t>
    </r>
    <r>
      <rPr>
        <sz val="11"/>
        <color theme="1"/>
        <rFont val="ＭＳ Ｐゴシック"/>
        <family val="2"/>
        <charset val="128"/>
        <scheme val="minor"/>
      </rPr>
      <t>…親等の上で、基準となる人よりあとの世代の血族のこと。</t>
    </r>
  </si>
  <si>
    <t>外国人</t>
    <rPh sb="0" eb="2">
      <t>ガイコク</t>
    </rPh>
    <rPh sb="2" eb="3">
      <t>ジン</t>
    </rPh>
    <phoneticPr fontId="2"/>
  </si>
  <si>
    <t>平成28年2月末現在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</si>
  <si>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</si>
  <si>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平成28年6月末現在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</si>
  <si>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平成28年8月末現在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</si>
  <si>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平成28年10月末現在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</si>
  <si>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平成28年12月末現在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</si>
  <si>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宜野座村行政区別住民登録人口（平成28年）</t>
    <rPh sb="0" eb="4">
      <t>ギノザソン</t>
    </rPh>
    <rPh sb="4" eb="6">
      <t>ギョウセイ</t>
    </rPh>
    <rPh sb="6" eb="7">
      <t>ク</t>
    </rPh>
    <rPh sb="7" eb="8">
      <t>ベツ</t>
    </rPh>
    <rPh sb="8" eb="10">
      <t>ジュウミン</t>
    </rPh>
    <rPh sb="10" eb="12">
      <t>トウロク</t>
    </rPh>
    <rPh sb="12" eb="14">
      <t>ジンコウ</t>
    </rPh>
    <rPh sb="15" eb="17">
      <t>ヘイセイ</t>
    </rPh>
    <rPh sb="19" eb="20">
      <t>ネン</t>
    </rPh>
    <phoneticPr fontId="2"/>
  </si>
  <si>
    <t>日本人</t>
    <rPh sb="0" eb="3">
      <t>ニホンジン</t>
    </rPh>
    <phoneticPr fontId="2"/>
  </si>
  <si>
    <t>混合</t>
    <rPh sb="0" eb="2">
      <t>コンゴウ</t>
    </rPh>
    <phoneticPr fontId="2"/>
  </si>
  <si>
    <t>※世帯数は、日本人世帯、外国人世帯、混合世帯、計を表しています。</t>
    <rPh sb="1" eb="4">
      <t>セタイスウ</t>
    </rPh>
    <rPh sb="6" eb="9">
      <t>ニホンジン</t>
    </rPh>
    <rPh sb="9" eb="11">
      <t>セタイ</t>
    </rPh>
    <rPh sb="12" eb="14">
      <t>ガイコク</t>
    </rPh>
    <rPh sb="14" eb="15">
      <t>ジン</t>
    </rPh>
    <rPh sb="15" eb="17">
      <t>セタイ</t>
    </rPh>
    <rPh sb="18" eb="20">
      <t>コンゴウ</t>
    </rPh>
    <rPh sb="20" eb="22">
      <t>セタイ</t>
    </rPh>
    <rPh sb="23" eb="24">
      <t>ケイ</t>
    </rPh>
    <rPh sb="25" eb="26">
      <t>アラワ</t>
    </rPh>
    <phoneticPr fontId="2"/>
  </si>
  <si>
    <t>※人口の（　 ）カッコ内は外国人数、下段は計を表しています。</t>
    <rPh sb="1" eb="3">
      <t>ジンコウ</t>
    </rPh>
    <rPh sb="11" eb="12">
      <t>ナイ</t>
    </rPh>
    <rPh sb="13" eb="15">
      <t>ガイコク</t>
    </rPh>
    <rPh sb="15" eb="17">
      <t>ニンズウ</t>
    </rPh>
    <rPh sb="18" eb="20">
      <t>ゲダン</t>
    </rPh>
    <rPh sb="21" eb="22">
      <t>ケイ</t>
    </rPh>
    <rPh sb="23" eb="24">
      <t>アラワ</t>
    </rPh>
    <phoneticPr fontId="2"/>
  </si>
  <si>
    <t>宜野座村行政区別住民登録人口（平成29年）</t>
    <rPh sb="0" eb="4">
      <t>ギノザソン</t>
    </rPh>
    <rPh sb="4" eb="6">
      <t>ギョウセイ</t>
    </rPh>
    <rPh sb="6" eb="7">
      <t>ク</t>
    </rPh>
    <rPh sb="7" eb="8">
      <t>ベツ</t>
    </rPh>
    <rPh sb="8" eb="10">
      <t>ジュウミン</t>
    </rPh>
    <rPh sb="10" eb="12">
      <t>トウロク</t>
    </rPh>
    <rPh sb="12" eb="14">
      <t>ジンコウ</t>
    </rPh>
    <rPh sb="15" eb="17">
      <t>ヘイセイ</t>
    </rPh>
    <rPh sb="19" eb="20">
      <t>ネン</t>
    </rPh>
    <phoneticPr fontId="2"/>
  </si>
  <si>
    <t>平成29年1月末現在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</si>
  <si>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平成29年2月末現在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</si>
  <si>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平成29年3月末現在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</si>
  <si>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</si>
  <si>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平成29年5月末現在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</si>
  <si>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平成29年6月末現在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</si>
  <si>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平成29年7月末現在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</si>
  <si>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平成29年8月末現在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</si>
  <si>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平成29年9月末現在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</si>
  <si>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平成29年10月末現在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</si>
  <si>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平成29年11月末現在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</si>
  <si>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平成29年12月末現在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</si>
  <si>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宜野座村行政区別住民登録人口（平成30年）</t>
    <rPh sb="0" eb="4">
      <t>ギノザソン</t>
    </rPh>
    <rPh sb="4" eb="6">
      <t>ギョウセイ</t>
    </rPh>
    <rPh sb="6" eb="7">
      <t>ク</t>
    </rPh>
    <rPh sb="7" eb="8">
      <t>ベツ</t>
    </rPh>
    <rPh sb="8" eb="10">
      <t>ジュウミン</t>
    </rPh>
    <rPh sb="10" eb="12">
      <t>トウロク</t>
    </rPh>
    <rPh sb="12" eb="14">
      <t>ジンコウ</t>
    </rPh>
    <rPh sb="15" eb="17">
      <t>ヘイセイ</t>
    </rPh>
    <rPh sb="19" eb="20">
      <t>ネン</t>
    </rPh>
    <phoneticPr fontId="2"/>
  </si>
  <si>
    <t>平成30年1月末現在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</si>
  <si>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平成30年2月末現在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</si>
  <si>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平成30年3月末現在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</si>
  <si>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</si>
  <si>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平成30年5月末現在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</si>
  <si>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平成30年6月末現在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</si>
  <si>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平成30年7月末現在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</si>
  <si>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平成30年8月末現在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</si>
  <si>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平成30年9月末現在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</si>
  <si>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平成30年10月末現在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</si>
  <si>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平成30年11月末現在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</si>
  <si>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平成30年12月末現在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2"/>
  </si>
  <si>
    <t>平成31年1月末現在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</si>
  <si>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平成31年2月末現在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</si>
  <si>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平成31年3月末現在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</si>
  <si>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平成31年4月末現在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</si>
  <si>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宜野座村行政区別住民登録人口（令和元年）</t>
    <rPh sb="0" eb="4">
      <t>ギノザソン</t>
    </rPh>
    <rPh sb="4" eb="6">
      <t>ギョウセイ</t>
    </rPh>
    <rPh sb="6" eb="7">
      <t>ク</t>
    </rPh>
    <rPh sb="7" eb="8">
      <t>ベツ</t>
    </rPh>
    <rPh sb="8" eb="10">
      <t>ジュウミン</t>
    </rPh>
    <rPh sb="10" eb="12">
      <t>トウロク</t>
    </rPh>
    <rPh sb="12" eb="14">
      <t>ジンコウ</t>
    </rPh>
    <rPh sb="15" eb="17">
      <t>レイワ</t>
    </rPh>
    <rPh sb="17" eb="19">
      <t>ガンネン</t>
    </rPh>
    <rPh sb="18" eb="19">
      <t>ネン</t>
    </rPh>
    <phoneticPr fontId="2"/>
  </si>
  <si>
    <t>令和元年5月末現在</t>
    <rPh sb="0" eb="1">
      <t>レイ</t>
    </rPh>
    <rPh sb="1" eb="2">
      <t>カズ</t>
    </rPh>
    <rPh sb="2" eb="4">
      <t>ガンネン</t>
    </rPh>
    <rPh sb="5" eb="6">
      <t>ガツ</t>
    </rPh>
    <rPh sb="6" eb="7">
      <t>マツ</t>
    </rPh>
    <rPh sb="7" eb="9">
      <t>ゲンザイ</t>
    </rPh>
    <phoneticPr fontId="2"/>
  </si>
  <si>
    <t>令和元年6月末現在</t>
    <rPh sb="0" eb="1">
      <t>レイ</t>
    </rPh>
    <rPh sb="1" eb="2">
      <t>カズ</t>
    </rPh>
    <rPh sb="2" eb="4">
      <t>ガンネン</t>
    </rPh>
    <rPh sb="5" eb="6">
      <t>ガツ</t>
    </rPh>
    <rPh sb="6" eb="7">
      <t>マツ</t>
    </rPh>
    <rPh sb="7" eb="9">
      <t>ゲンザイ</t>
    </rPh>
    <phoneticPr fontId="2"/>
  </si>
  <si>
    <t>令和元年7月末現在</t>
    <rPh sb="0" eb="1">
      <t>レイ</t>
    </rPh>
    <rPh sb="1" eb="2">
      <t>カズ</t>
    </rPh>
    <rPh sb="2" eb="4">
      <t>ガンネン</t>
    </rPh>
    <rPh sb="5" eb="6">
      <t>ガツ</t>
    </rPh>
    <rPh sb="6" eb="7">
      <t>マツ</t>
    </rPh>
    <rPh sb="7" eb="9">
      <t>ゲンザイ</t>
    </rPh>
    <phoneticPr fontId="2"/>
  </si>
  <si>
    <t>令和元年8月末現在</t>
    <rPh sb="0" eb="1">
      <t>レイ</t>
    </rPh>
    <rPh sb="1" eb="2">
      <t>カズ</t>
    </rPh>
    <rPh sb="2" eb="4">
      <t>ガンネン</t>
    </rPh>
    <rPh sb="5" eb="6">
      <t>ガツ</t>
    </rPh>
    <rPh sb="6" eb="7">
      <t>マツ</t>
    </rPh>
    <rPh sb="7" eb="9">
      <t>ゲンザイ</t>
    </rPh>
    <phoneticPr fontId="2"/>
  </si>
  <si>
    <t>令和元年9月末現在</t>
    <rPh sb="0" eb="1">
      <t>レイ</t>
    </rPh>
    <rPh sb="1" eb="2">
      <t>カズ</t>
    </rPh>
    <rPh sb="2" eb="4">
      <t>ガンネン</t>
    </rPh>
    <rPh sb="5" eb="6">
      <t>ガツ</t>
    </rPh>
    <rPh sb="6" eb="7">
      <t>マツ</t>
    </rPh>
    <rPh sb="7" eb="9">
      <t>ゲンザイ</t>
    </rPh>
    <phoneticPr fontId="2"/>
  </si>
  <si>
    <t>令和元年10月末現在</t>
    <rPh sb="0" eb="1">
      <t>レイ</t>
    </rPh>
    <rPh sb="1" eb="2">
      <t>カズ</t>
    </rPh>
    <rPh sb="2" eb="4">
      <t>ガンネン</t>
    </rPh>
    <rPh sb="6" eb="7">
      <t>ガツ</t>
    </rPh>
    <rPh sb="7" eb="8">
      <t>マツ</t>
    </rPh>
    <rPh sb="8" eb="10">
      <t>ゲンザイ</t>
    </rPh>
    <phoneticPr fontId="2"/>
  </si>
  <si>
    <t>令和元年11月末現在</t>
    <rPh sb="0" eb="1">
      <t>レイ</t>
    </rPh>
    <rPh sb="1" eb="2">
      <t>カズ</t>
    </rPh>
    <rPh sb="2" eb="4">
      <t>ガンネン</t>
    </rPh>
    <rPh sb="6" eb="7">
      <t>ガツ</t>
    </rPh>
    <rPh sb="7" eb="8">
      <t>マツ</t>
    </rPh>
    <rPh sb="8" eb="10">
      <t>ゲンザイ</t>
    </rPh>
    <phoneticPr fontId="2"/>
  </si>
  <si>
    <t>令和元年12月末現在</t>
    <rPh sb="0" eb="1">
      <t>レイ</t>
    </rPh>
    <rPh sb="1" eb="2">
      <t>カズ</t>
    </rPh>
    <rPh sb="2" eb="4">
      <t>ガンネン</t>
    </rPh>
    <rPh sb="6" eb="7">
      <t>ガツ</t>
    </rPh>
    <rPh sb="7" eb="8">
      <t>マツ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</si>
</sst>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\)"/>
    <numFmt numFmtId="177" formatCode="\(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8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8" fillId="0" borderId="0" xfId="0" applyFont="1">
      <alignment vertical="center"/>
    </xf>
    <xf numFmtId="38" fontId="3" fillId="0" borderId="5" xfId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3" fillId="0" borderId="11" xfId="1" applyFont="1" applyBorder="1">
      <alignment vertical="center"/>
    </xf>
    <xf numFmtId="0" fontId="3" fillId="0" borderId="12" xfId="1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177" fontId="3" fillId="0" borderId="12" xfId="1" applyNumberFormat="1" applyFont="1" applyBorder="1">
      <alignment vertical="center"/>
    </xf>
    <xf numFmtId="38" fontId="3" fillId="0" borderId="16" xfId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3" fillId="0" borderId="17" xfId="1" applyNumberFormat="1" applyFont="1" applyBorder="1">
      <alignment vertical="center"/>
    </xf>
    <xf numFmtId="38" fontId="3" fillId="0" borderId="16" xfId="1" applyFont="1" applyBorder="1" applyAlignment="1">
      <alignment vertical="center"/>
    </xf>
    <xf numFmtId="176" fontId="3" fillId="0" borderId="19" xfId="1" applyNumberFormat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0" fontId="3" fillId="0" borderId="21" xfId="1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229441</xdr:colOff>
      <xdr:row>0</xdr:row>
      <xdr:rowOff>17369</xdr:rowOff>
    </xdr:from>
    <xdr:to>
      <xdr:col>13</xdr:col>
      <xdr:colOff>305640</xdr:colOff>
      <xdr:row>33</xdr:row>
      <xdr:rowOff>166407</xdr:rowOff>
    </xdr:to>
    <xdr:pic>
      <xdr:nvPicPr>
        <xdr:cNvPr id="2" name="図 1" descr="家系図・親等数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59" y="17369"/>
          <a:ext cx="7595346" cy="5695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0"/>
  <sheetViews>
    <sheetView tabSelected="1" topLeftCell="F1" zoomScale="130" zoomScaleNormal="130" workbookViewId="0">
      <selection activeCell="AD55" sqref="AD55:AF55"/>
    </sheetView>
  </sheetViews>
  <sheetFormatPr defaultRowHeight="12" x14ac:dyDescent="0.15"/>
  <cols>
    <col min="1" max="1" width="7.625" style="1" customWidth="1"/>
    <col min="2" max="2" width="4.75" style="1" customWidth="1"/>
    <col min="3" max="3" width="3.875" style="1" customWidth="1"/>
    <col min="4" max="4" width="4.75" style="1" customWidth="1"/>
    <col min="5" max="5" width="3.875" style="1" customWidth="1"/>
    <col min="6" max="6" width="4.75" style="1" customWidth="1"/>
    <col min="7" max="7" width="3.875" style="1" customWidth="1"/>
    <col min="8" max="8" width="5" style="1" customWidth="1"/>
    <col min="9" max="9" width="5.375" style="1" customWidth="1"/>
    <col min="10" max="10" width="4.125" style="1" customWidth="1"/>
    <col min="11" max="11" width="1.5" style="1" customWidth="1"/>
    <col min="12" max="12" width="7.625" style="1" customWidth="1"/>
    <col min="13" max="13" width="4.75" style="1" customWidth="1"/>
    <col min="14" max="14" width="3.875" style="1" customWidth="1"/>
    <col min="15" max="15" width="4.75" style="1" customWidth="1"/>
    <col min="16" max="16" width="3.875" style="1" customWidth="1"/>
    <col min="17" max="17" width="4.75" style="1" customWidth="1"/>
    <col min="18" max="18" width="3.875" style="1" customWidth="1"/>
    <col min="19" max="19" width="5" style="1" customWidth="1"/>
    <col min="20" max="20" width="5.375" style="1" customWidth="1"/>
    <col min="21" max="21" width="4.125" style="1" customWidth="1"/>
    <col min="22" max="22" width="2.5" style="1" customWidth="1"/>
    <col min="23" max="23" width="7.625" style="1" customWidth="1"/>
    <col min="24" max="24" width="4.75" style="1" customWidth="1"/>
    <col min="25" max="25" width="3.875" style="1" customWidth="1"/>
    <col min="26" max="26" width="4.75" style="1" customWidth="1"/>
    <col min="27" max="27" width="3.875" style="1" customWidth="1"/>
    <col min="28" max="28" width="4.75" style="1" customWidth="1"/>
    <col min="29" max="29" width="3.875" style="1" customWidth="1"/>
    <col min="30" max="30" width="5" style="1" customWidth="1"/>
    <col min="31" max="31" width="5.375" style="1" customWidth="1"/>
    <col min="32" max="32" width="4.125" style="1" customWidth="1"/>
    <col min="33" max="33" width="2.875" style="1" customWidth="1"/>
    <col min="34" max="16384" width="9" style="1"/>
  </cols>
  <sheetData>
    <row r="1" spans="1:32" ht="34.5" customHeight="1" x14ac:dyDescent="0.1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x14ac:dyDescent="0.15"/>
    <row r="3" spans="1:32" s="11" customFormat="1" ht="13.5" customHeight="1" x14ac:dyDescent="0.15">
      <c r="A3" s="11" t="s">
        <v>69</v>
      </c>
      <c r="L3" s="11" t="s">
        <v>70</v>
      </c>
      <c r="W3" s="11" t="s">
        <v>71</v>
      </c>
    </row>
    <row r="4" spans="1:32" ht="6" customHeight="1" x14ac:dyDescent="0.15"/>
    <row r="5" spans="1:32" x14ac:dyDescent="0.15">
      <c r="A5" s="12" t="s">
        <v>12</v>
      </c>
      <c r="B5" s="33" t="s">
        <v>10</v>
      </c>
      <c r="C5" s="35"/>
      <c r="D5" s="35"/>
      <c r="E5" s="35"/>
      <c r="F5" s="35"/>
      <c r="G5" s="35"/>
      <c r="H5" s="33" t="s">
        <v>9</v>
      </c>
      <c r="I5" s="35"/>
      <c r="J5" s="34"/>
      <c r="L5" s="12" t="s">
        <v>12</v>
      </c>
      <c r="M5" s="33" t="s">
        <v>10</v>
      </c>
      <c r="N5" s="35"/>
      <c r="O5" s="35"/>
      <c r="P5" s="35"/>
      <c r="Q5" s="35"/>
      <c r="R5" s="35"/>
      <c r="S5" s="33" t="s">
        <v>9</v>
      </c>
      <c r="T5" s="35"/>
      <c r="U5" s="34"/>
      <c r="W5" s="12" t="s">
        <v>12</v>
      </c>
      <c r="X5" s="33" t="s">
        <v>10</v>
      </c>
      <c r="Y5" s="35"/>
      <c r="Z5" s="35"/>
      <c r="AA5" s="35"/>
      <c r="AB5" s="35"/>
      <c r="AC5" s="35"/>
      <c r="AD5" s="33" t="s">
        <v>9</v>
      </c>
      <c r="AE5" s="35"/>
      <c r="AF5" s="34"/>
    </row>
    <row r="6" spans="1:32" x14ac:dyDescent="0.15">
      <c r="A6" s="13" t="s">
        <v>13</v>
      </c>
      <c r="B6" s="33" t="s">
        <v>6</v>
      </c>
      <c r="C6" s="34"/>
      <c r="D6" s="33" t="s">
        <v>7</v>
      </c>
      <c r="E6" s="34"/>
      <c r="F6" s="33" t="s">
        <v>8</v>
      </c>
      <c r="G6" s="35"/>
      <c r="H6" s="9" t="s">
        <v>39</v>
      </c>
      <c r="I6" s="22" t="s">
        <v>31</v>
      </c>
      <c r="J6" s="10" t="s">
        <v>40</v>
      </c>
      <c r="L6" s="13" t="s">
        <v>13</v>
      </c>
      <c r="M6" s="33" t="s">
        <v>6</v>
      </c>
      <c r="N6" s="34"/>
      <c r="O6" s="33" t="s">
        <v>7</v>
      </c>
      <c r="P6" s="34"/>
      <c r="Q6" s="33" t="s">
        <v>8</v>
      </c>
      <c r="R6" s="35"/>
      <c r="S6" s="9" t="s">
        <v>39</v>
      </c>
      <c r="T6" s="22" t="s">
        <v>31</v>
      </c>
      <c r="U6" s="10" t="s">
        <v>40</v>
      </c>
      <c r="W6" s="13" t="s">
        <v>13</v>
      </c>
      <c r="X6" s="33" t="s">
        <v>6</v>
      </c>
      <c r="Y6" s="34"/>
      <c r="Z6" s="33" t="s">
        <v>7</v>
      </c>
      <c r="AA6" s="34"/>
      <c r="AB6" s="33" t="s">
        <v>8</v>
      </c>
      <c r="AC6" s="35"/>
      <c r="AD6" s="9" t="s">
        <v>39</v>
      </c>
      <c r="AE6" s="22" t="s">
        <v>31</v>
      </c>
      <c r="AF6" s="10" t="s">
        <v>40</v>
      </c>
    </row>
    <row r="7" spans="1:32" ht="16.5" customHeight="1" x14ac:dyDescent="0.15">
      <c r="A7" s="6" t="s">
        <v>0</v>
      </c>
      <c r="B7" s="21">
        <v>788</v>
      </c>
      <c r="C7" s="20">
        <v>11</v>
      </c>
      <c r="D7" s="21">
        <v>793</v>
      </c>
      <c r="E7" s="20">
        <v>3</v>
      </c>
      <c r="F7" s="21">
        <f>B7+D7</f>
        <v>1581</v>
      </c>
      <c r="G7" s="20">
        <f>C7+E7</f>
        <v>14</v>
      </c>
      <c r="H7" s="8">
        <v>636</v>
      </c>
      <c r="I7" s="32">
        <v>8</v>
      </c>
      <c r="J7" s="17">
        <v>6</v>
      </c>
      <c r="L7" s="6" t="s">
        <v>0</v>
      </c>
      <c r="M7" s="21">
        <v>793</v>
      </c>
      <c r="N7" s="20">
        <v>11</v>
      </c>
      <c r="O7" s="21">
        <v>800</v>
      </c>
      <c r="P7" s="20">
        <v>3</v>
      </c>
      <c r="Q7" s="21">
        <f>M7+O7</f>
        <v>1593</v>
      </c>
      <c r="R7" s="20">
        <f>N7+P7</f>
        <v>14</v>
      </c>
      <c r="S7" s="8">
        <v>645</v>
      </c>
      <c r="T7" s="32">
        <v>8</v>
      </c>
      <c r="U7" s="17">
        <v>6</v>
      </c>
      <c r="W7" s="6" t="s">
        <v>0</v>
      </c>
      <c r="X7" s="21">
        <v>790</v>
      </c>
      <c r="Y7" s="20">
        <v>13</v>
      </c>
      <c r="Z7" s="21">
        <v>790</v>
      </c>
      <c r="AA7" s="20">
        <v>3</v>
      </c>
      <c r="AB7" s="21">
        <f>X7+Z7</f>
        <v>1580</v>
      </c>
      <c r="AC7" s="20">
        <f>Y7+AA7</f>
        <v>16</v>
      </c>
      <c r="AD7" s="8">
        <v>640</v>
      </c>
      <c r="AE7" s="32">
        <v>11</v>
      </c>
      <c r="AF7" s="17">
        <v>5</v>
      </c>
    </row>
    <row r="8" spans="1:32" ht="16.5" customHeight="1" x14ac:dyDescent="0.15">
      <c r="A8" s="18" t="s">
        <v>8</v>
      </c>
      <c r="B8" s="37">
        <f>B7+C7</f>
        <v>799</v>
      </c>
      <c r="C8" s="39"/>
      <c r="D8" s="37">
        <f>D7+E7</f>
        <v>796</v>
      </c>
      <c r="E8" s="39"/>
      <c r="F8" s="37">
        <f>F7+G7</f>
        <v>1595</v>
      </c>
      <c r="G8" s="39"/>
      <c r="H8" s="37">
        <f>SUM(H7:J7)</f>
        <v>650</v>
      </c>
      <c r="I8" s="38"/>
      <c r="J8" s="39"/>
      <c r="L8" s="18" t="s">
        <v>8</v>
      </c>
      <c r="M8" s="37">
        <f>M7+N7</f>
        <v>804</v>
      </c>
      <c r="N8" s="39"/>
      <c r="O8" s="37">
        <f>O7+P7</f>
        <v>803</v>
      </c>
      <c r="P8" s="39"/>
      <c r="Q8" s="37">
        <f>Q7+R7</f>
        <v>1607</v>
      </c>
      <c r="R8" s="39"/>
      <c r="S8" s="37">
        <f>SUM(S7:U7)</f>
        <v>659</v>
      </c>
      <c r="T8" s="38"/>
      <c r="U8" s="39"/>
      <c r="W8" s="18" t="s">
        <v>8</v>
      </c>
      <c r="X8" s="37">
        <f>X7+Y7</f>
        <v>803</v>
      </c>
      <c r="Y8" s="39"/>
      <c r="Z8" s="37">
        <f>Z7+AA7</f>
        <v>793</v>
      </c>
      <c r="AA8" s="39"/>
      <c r="AB8" s="37">
        <f>AB7+AC7</f>
        <v>1596</v>
      </c>
      <c r="AC8" s="39"/>
      <c r="AD8" s="37">
        <f>SUM(AD7:AF7)</f>
        <v>656</v>
      </c>
      <c r="AE8" s="38"/>
      <c r="AF8" s="39"/>
    </row>
    <row r="9" spans="1:32" ht="16.5" customHeight="1" x14ac:dyDescent="0.15">
      <c r="A9" s="19" t="s">
        <v>1</v>
      </c>
      <c r="B9" s="21">
        <v>610</v>
      </c>
      <c r="C9" s="20">
        <v>5</v>
      </c>
      <c r="D9" s="21">
        <v>595</v>
      </c>
      <c r="E9" s="20">
        <v>0</v>
      </c>
      <c r="F9" s="21">
        <f>B9+D9</f>
        <v>1205</v>
      </c>
      <c r="G9" s="20">
        <f>C9+E9</f>
        <v>5</v>
      </c>
      <c r="H9" s="8">
        <v>486</v>
      </c>
      <c r="I9" s="32">
        <v>3</v>
      </c>
      <c r="J9" s="17">
        <v>2</v>
      </c>
      <c r="L9" s="19" t="s">
        <v>1</v>
      </c>
      <c r="M9" s="21">
        <v>605</v>
      </c>
      <c r="N9" s="20">
        <v>8</v>
      </c>
      <c r="O9" s="21">
        <v>598</v>
      </c>
      <c r="P9" s="20">
        <v>0</v>
      </c>
      <c r="Q9" s="21">
        <f>M9+O9</f>
        <v>1203</v>
      </c>
      <c r="R9" s="20">
        <f>N9+P9</f>
        <v>8</v>
      </c>
      <c r="S9" s="8">
        <v>482</v>
      </c>
      <c r="T9" s="32">
        <v>6</v>
      </c>
      <c r="U9" s="17">
        <v>2</v>
      </c>
      <c r="W9" s="19" t="s">
        <v>1</v>
      </c>
      <c r="X9" s="21">
        <v>604</v>
      </c>
      <c r="Y9" s="20">
        <v>16</v>
      </c>
      <c r="Z9" s="21">
        <v>598</v>
      </c>
      <c r="AA9" s="20">
        <v>0</v>
      </c>
      <c r="AB9" s="21">
        <f>X9+Z9</f>
        <v>1202</v>
      </c>
      <c r="AC9" s="20">
        <f>Y9+AA9</f>
        <v>16</v>
      </c>
      <c r="AD9" s="8">
        <v>487</v>
      </c>
      <c r="AE9" s="32">
        <v>14</v>
      </c>
      <c r="AF9" s="17">
        <v>2</v>
      </c>
    </row>
    <row r="10" spans="1:32" ht="16.5" customHeight="1" x14ac:dyDescent="0.15">
      <c r="A10" s="18" t="s">
        <v>8</v>
      </c>
      <c r="B10" s="37">
        <f>B9+C9</f>
        <v>615</v>
      </c>
      <c r="C10" s="39"/>
      <c r="D10" s="37">
        <f>D9+E9</f>
        <v>595</v>
      </c>
      <c r="E10" s="39"/>
      <c r="F10" s="37">
        <f>F9+G9</f>
        <v>1210</v>
      </c>
      <c r="G10" s="39"/>
      <c r="H10" s="37">
        <f>SUM(H9:J9)</f>
        <v>491</v>
      </c>
      <c r="I10" s="38"/>
      <c r="J10" s="39"/>
      <c r="L10" s="18" t="s">
        <v>8</v>
      </c>
      <c r="M10" s="37">
        <f>M9+N9</f>
        <v>613</v>
      </c>
      <c r="N10" s="39"/>
      <c r="O10" s="37">
        <f>O9+P9</f>
        <v>598</v>
      </c>
      <c r="P10" s="39"/>
      <c r="Q10" s="37">
        <f>Q9+R9</f>
        <v>1211</v>
      </c>
      <c r="R10" s="39"/>
      <c r="S10" s="37">
        <f>SUM(S9:U9)</f>
        <v>490</v>
      </c>
      <c r="T10" s="38"/>
      <c r="U10" s="39"/>
      <c r="W10" s="18" t="s">
        <v>8</v>
      </c>
      <c r="X10" s="37">
        <f>X9+Y9</f>
        <v>620</v>
      </c>
      <c r="Y10" s="39"/>
      <c r="Z10" s="37">
        <f>Z9+AA9</f>
        <v>598</v>
      </c>
      <c r="AA10" s="39"/>
      <c r="AB10" s="37">
        <f>AB9+AC9</f>
        <v>1218</v>
      </c>
      <c r="AC10" s="39"/>
      <c r="AD10" s="37">
        <f>SUM(AD9:AF9)</f>
        <v>503</v>
      </c>
      <c r="AE10" s="38"/>
      <c r="AF10" s="39"/>
    </row>
    <row r="11" spans="1:32" ht="16.5" customHeight="1" x14ac:dyDescent="0.15">
      <c r="A11" s="6" t="s">
        <v>2</v>
      </c>
      <c r="B11" s="21">
        <v>747</v>
      </c>
      <c r="C11" s="20">
        <v>0</v>
      </c>
      <c r="D11" s="21">
        <v>741</v>
      </c>
      <c r="E11" s="20">
        <v>3</v>
      </c>
      <c r="F11" s="21">
        <f>B11+D11</f>
        <v>1488</v>
      </c>
      <c r="G11" s="20">
        <f>C11+E11</f>
        <v>3</v>
      </c>
      <c r="H11" s="8">
        <v>610</v>
      </c>
      <c r="I11" s="32">
        <v>2</v>
      </c>
      <c r="J11" s="17">
        <v>1</v>
      </c>
      <c r="L11" s="6" t="s">
        <v>2</v>
      </c>
      <c r="M11" s="21">
        <v>751</v>
      </c>
      <c r="N11" s="20">
        <v>0</v>
      </c>
      <c r="O11" s="21">
        <v>739</v>
      </c>
      <c r="P11" s="20">
        <v>3</v>
      </c>
      <c r="Q11" s="21">
        <f>M11+O11</f>
        <v>1490</v>
      </c>
      <c r="R11" s="20">
        <f>N11+P11</f>
        <v>3</v>
      </c>
      <c r="S11" s="8">
        <v>609</v>
      </c>
      <c r="T11" s="32">
        <v>2</v>
      </c>
      <c r="U11" s="17">
        <v>1</v>
      </c>
      <c r="W11" s="6" t="s">
        <v>2</v>
      </c>
      <c r="X11" s="21">
        <v>756</v>
      </c>
      <c r="Y11" s="20">
        <v>0</v>
      </c>
      <c r="Z11" s="21">
        <v>741</v>
      </c>
      <c r="AA11" s="20">
        <v>3</v>
      </c>
      <c r="AB11" s="21">
        <f>X11+Z11</f>
        <v>1497</v>
      </c>
      <c r="AC11" s="20">
        <f>Y11+AA11</f>
        <v>3</v>
      </c>
      <c r="AD11" s="8">
        <v>608</v>
      </c>
      <c r="AE11" s="32">
        <v>2</v>
      </c>
      <c r="AF11" s="17">
        <v>1</v>
      </c>
    </row>
    <row r="12" spans="1:32" ht="16.5" customHeight="1" x14ac:dyDescent="0.15">
      <c r="A12" s="18" t="s">
        <v>8</v>
      </c>
      <c r="B12" s="37">
        <f>B11+C11</f>
        <v>747</v>
      </c>
      <c r="C12" s="39"/>
      <c r="D12" s="37">
        <f>D11+E11</f>
        <v>744</v>
      </c>
      <c r="E12" s="39"/>
      <c r="F12" s="37">
        <f>F11+G11</f>
        <v>1491</v>
      </c>
      <c r="G12" s="39"/>
      <c r="H12" s="37">
        <f>SUM(H11:J11)</f>
        <v>613</v>
      </c>
      <c r="I12" s="38"/>
      <c r="J12" s="39"/>
      <c r="L12" s="18" t="s">
        <v>8</v>
      </c>
      <c r="M12" s="37">
        <f>M11+N11</f>
        <v>751</v>
      </c>
      <c r="N12" s="39"/>
      <c r="O12" s="37">
        <f>O11+P11</f>
        <v>742</v>
      </c>
      <c r="P12" s="39"/>
      <c r="Q12" s="37">
        <f>Q11+R11</f>
        <v>1493</v>
      </c>
      <c r="R12" s="39"/>
      <c r="S12" s="37">
        <f>SUM(S11:U11)</f>
        <v>612</v>
      </c>
      <c r="T12" s="38"/>
      <c r="U12" s="39"/>
      <c r="W12" s="18" t="s">
        <v>8</v>
      </c>
      <c r="X12" s="37">
        <f>X11+Y11</f>
        <v>756</v>
      </c>
      <c r="Y12" s="39"/>
      <c r="Z12" s="37">
        <f>Z11+AA11</f>
        <v>744</v>
      </c>
      <c r="AA12" s="39"/>
      <c r="AB12" s="37">
        <f>AB11+AC11</f>
        <v>1500</v>
      </c>
      <c r="AC12" s="39"/>
      <c r="AD12" s="37">
        <f>SUM(AD11:AF11)</f>
        <v>611</v>
      </c>
      <c r="AE12" s="38"/>
      <c r="AF12" s="39"/>
    </row>
    <row r="13" spans="1:32" ht="16.5" customHeight="1" x14ac:dyDescent="0.15">
      <c r="A13" s="6" t="s">
        <v>3</v>
      </c>
      <c r="B13" s="21">
        <v>136</v>
      </c>
      <c r="C13" s="20">
        <v>2</v>
      </c>
      <c r="D13" s="21">
        <v>132</v>
      </c>
      <c r="E13" s="20">
        <v>0</v>
      </c>
      <c r="F13" s="21">
        <f>B13+D13</f>
        <v>268</v>
      </c>
      <c r="G13" s="20">
        <f>C13+E13</f>
        <v>2</v>
      </c>
      <c r="H13" s="8">
        <v>98</v>
      </c>
      <c r="I13" s="32">
        <v>0</v>
      </c>
      <c r="J13" s="17">
        <v>2</v>
      </c>
      <c r="L13" s="6" t="s">
        <v>3</v>
      </c>
      <c r="M13" s="21">
        <v>136</v>
      </c>
      <c r="N13" s="20">
        <v>2</v>
      </c>
      <c r="O13" s="21">
        <v>130</v>
      </c>
      <c r="P13" s="20">
        <v>1</v>
      </c>
      <c r="Q13" s="21">
        <f>M13+O13</f>
        <v>266</v>
      </c>
      <c r="R13" s="20">
        <f>N13+P13</f>
        <v>3</v>
      </c>
      <c r="S13" s="8">
        <v>97</v>
      </c>
      <c r="T13" s="32">
        <v>1</v>
      </c>
      <c r="U13" s="17">
        <v>2</v>
      </c>
      <c r="W13" s="6" t="s">
        <v>3</v>
      </c>
      <c r="X13" s="21">
        <v>136</v>
      </c>
      <c r="Y13" s="20">
        <v>2</v>
      </c>
      <c r="Z13" s="21">
        <v>133</v>
      </c>
      <c r="AA13" s="20">
        <v>1</v>
      </c>
      <c r="AB13" s="21">
        <f>X13+Z13</f>
        <v>269</v>
      </c>
      <c r="AC13" s="20">
        <f>Y13+AA13</f>
        <v>3</v>
      </c>
      <c r="AD13" s="8">
        <v>98</v>
      </c>
      <c r="AE13" s="32">
        <v>1</v>
      </c>
      <c r="AF13" s="17">
        <v>2</v>
      </c>
    </row>
    <row r="14" spans="1:32" ht="16.5" customHeight="1" x14ac:dyDescent="0.15">
      <c r="A14" s="18" t="s">
        <v>8</v>
      </c>
      <c r="B14" s="37">
        <f>B13+C13</f>
        <v>138</v>
      </c>
      <c r="C14" s="39"/>
      <c r="D14" s="37">
        <f>D13+E13</f>
        <v>132</v>
      </c>
      <c r="E14" s="39"/>
      <c r="F14" s="37">
        <f>F13+G13</f>
        <v>270</v>
      </c>
      <c r="G14" s="39"/>
      <c r="H14" s="37">
        <f>SUM(H13:J13)</f>
        <v>100</v>
      </c>
      <c r="I14" s="38"/>
      <c r="J14" s="39"/>
      <c r="L14" s="18" t="s">
        <v>8</v>
      </c>
      <c r="M14" s="37">
        <f>M13+N13</f>
        <v>138</v>
      </c>
      <c r="N14" s="39"/>
      <c r="O14" s="37">
        <f>O13+P13</f>
        <v>131</v>
      </c>
      <c r="P14" s="39"/>
      <c r="Q14" s="37">
        <f>Q13+R13</f>
        <v>269</v>
      </c>
      <c r="R14" s="39"/>
      <c r="S14" s="37">
        <f>SUM(S13:U13)</f>
        <v>100</v>
      </c>
      <c r="T14" s="38"/>
      <c r="U14" s="39"/>
      <c r="W14" s="18" t="s">
        <v>8</v>
      </c>
      <c r="X14" s="37">
        <f>X13+Y13</f>
        <v>138</v>
      </c>
      <c r="Y14" s="39"/>
      <c r="Z14" s="37">
        <f>Z13+AA13</f>
        <v>134</v>
      </c>
      <c r="AA14" s="39"/>
      <c r="AB14" s="37">
        <f>AB13+AC13</f>
        <v>272</v>
      </c>
      <c r="AC14" s="39"/>
      <c r="AD14" s="37">
        <f>SUM(AD13:AF13)</f>
        <v>101</v>
      </c>
      <c r="AE14" s="38"/>
      <c r="AF14" s="39"/>
    </row>
    <row r="15" spans="1:32" ht="16.5" customHeight="1" x14ac:dyDescent="0.15">
      <c r="A15" s="6" t="s">
        <v>4</v>
      </c>
      <c r="B15" s="21">
        <v>606</v>
      </c>
      <c r="C15" s="20">
        <v>5</v>
      </c>
      <c r="D15" s="21">
        <v>590</v>
      </c>
      <c r="E15" s="20">
        <v>1</v>
      </c>
      <c r="F15" s="21">
        <f>B15+D15</f>
        <v>1196</v>
      </c>
      <c r="G15" s="20">
        <f>C15+E15</f>
        <v>6</v>
      </c>
      <c r="H15" s="8">
        <v>498</v>
      </c>
      <c r="I15" s="32">
        <v>2</v>
      </c>
      <c r="J15" s="17">
        <v>3</v>
      </c>
      <c r="L15" s="6" t="s">
        <v>4</v>
      </c>
      <c r="M15" s="21">
        <v>605</v>
      </c>
      <c r="N15" s="20">
        <v>6</v>
      </c>
      <c r="O15" s="21">
        <v>590</v>
      </c>
      <c r="P15" s="20">
        <v>1</v>
      </c>
      <c r="Q15" s="21">
        <f>M15+O15</f>
        <v>1195</v>
      </c>
      <c r="R15" s="20">
        <f>N15+P15</f>
        <v>7</v>
      </c>
      <c r="S15" s="8">
        <v>497</v>
      </c>
      <c r="T15" s="32">
        <v>2</v>
      </c>
      <c r="U15" s="17">
        <v>4</v>
      </c>
      <c r="W15" s="6" t="s">
        <v>4</v>
      </c>
      <c r="X15" s="21">
        <v>598</v>
      </c>
      <c r="Y15" s="20">
        <v>6</v>
      </c>
      <c r="Z15" s="21">
        <v>591</v>
      </c>
      <c r="AA15" s="20">
        <v>1</v>
      </c>
      <c r="AB15" s="21">
        <f>X15+Z15</f>
        <v>1189</v>
      </c>
      <c r="AC15" s="20">
        <f>Y15+AA15</f>
        <v>7</v>
      </c>
      <c r="AD15" s="8">
        <v>495</v>
      </c>
      <c r="AE15" s="32">
        <v>2</v>
      </c>
      <c r="AF15" s="17">
        <v>4</v>
      </c>
    </row>
    <row r="16" spans="1:32" ht="16.5" customHeight="1" x14ac:dyDescent="0.15">
      <c r="A16" s="18" t="s">
        <v>8</v>
      </c>
      <c r="B16" s="37">
        <f>B15+C15</f>
        <v>611</v>
      </c>
      <c r="C16" s="39"/>
      <c r="D16" s="37">
        <f>D15+E15</f>
        <v>591</v>
      </c>
      <c r="E16" s="39"/>
      <c r="F16" s="37">
        <f>F15+G15</f>
        <v>1202</v>
      </c>
      <c r="G16" s="39"/>
      <c r="H16" s="37">
        <f>SUM(H15:J15)</f>
        <v>503</v>
      </c>
      <c r="I16" s="38"/>
      <c r="J16" s="39"/>
      <c r="L16" s="18" t="s">
        <v>8</v>
      </c>
      <c r="M16" s="37">
        <f>M15+N15</f>
        <v>611</v>
      </c>
      <c r="N16" s="39"/>
      <c r="O16" s="37">
        <f>O15+P15</f>
        <v>591</v>
      </c>
      <c r="P16" s="39"/>
      <c r="Q16" s="37">
        <f>Q15+R15</f>
        <v>1202</v>
      </c>
      <c r="R16" s="39"/>
      <c r="S16" s="37">
        <f>SUM(S15:U15)</f>
        <v>503</v>
      </c>
      <c r="T16" s="38"/>
      <c r="U16" s="39"/>
      <c r="W16" s="18" t="s">
        <v>8</v>
      </c>
      <c r="X16" s="37">
        <f>X15+Y15</f>
        <v>604</v>
      </c>
      <c r="Y16" s="39"/>
      <c r="Z16" s="37">
        <f>Z15+AA15</f>
        <v>592</v>
      </c>
      <c r="AA16" s="39"/>
      <c r="AB16" s="37">
        <f>AB15+AC15</f>
        <v>1196</v>
      </c>
      <c r="AC16" s="39"/>
      <c r="AD16" s="37">
        <f>SUM(AD15:AF15)</f>
        <v>501</v>
      </c>
      <c r="AE16" s="38"/>
      <c r="AF16" s="39"/>
    </row>
    <row r="17" spans="1:32" ht="16.5" customHeight="1" x14ac:dyDescent="0.15">
      <c r="A17" s="6" t="s">
        <v>5</v>
      </c>
      <c r="B17" s="21">
        <v>145</v>
      </c>
      <c r="C17" s="20">
        <v>2</v>
      </c>
      <c r="D17" s="21">
        <v>150</v>
      </c>
      <c r="E17" s="20">
        <v>2</v>
      </c>
      <c r="F17" s="21">
        <f>B17+D17</f>
        <v>295</v>
      </c>
      <c r="G17" s="20">
        <f>C17+E17</f>
        <v>4</v>
      </c>
      <c r="H17" s="8">
        <v>118</v>
      </c>
      <c r="I17" s="32">
        <v>1</v>
      </c>
      <c r="J17" s="17">
        <v>1</v>
      </c>
      <c r="L17" s="6" t="s">
        <v>5</v>
      </c>
      <c r="M17" s="21">
        <v>145</v>
      </c>
      <c r="N17" s="20">
        <v>1</v>
      </c>
      <c r="O17" s="21">
        <v>149</v>
      </c>
      <c r="P17" s="20">
        <v>0</v>
      </c>
      <c r="Q17" s="21">
        <f>M17+O17</f>
        <v>294</v>
      </c>
      <c r="R17" s="20">
        <f>N17+P17</f>
        <v>1</v>
      </c>
      <c r="S17" s="8">
        <v>119</v>
      </c>
      <c r="T17" s="32">
        <v>0</v>
      </c>
      <c r="U17" s="17">
        <v>1</v>
      </c>
      <c r="W17" s="6" t="s">
        <v>5</v>
      </c>
      <c r="X17" s="21">
        <v>145</v>
      </c>
      <c r="Y17" s="20">
        <v>1</v>
      </c>
      <c r="Z17" s="21">
        <v>146</v>
      </c>
      <c r="AA17" s="20">
        <v>0</v>
      </c>
      <c r="AB17" s="21">
        <f>X17+Z17</f>
        <v>291</v>
      </c>
      <c r="AC17" s="20">
        <f>Y17+AA17</f>
        <v>1</v>
      </c>
      <c r="AD17" s="8">
        <v>119</v>
      </c>
      <c r="AE17" s="32">
        <v>0</v>
      </c>
      <c r="AF17" s="17">
        <v>1</v>
      </c>
    </row>
    <row r="18" spans="1:32" ht="16.5" customHeight="1" x14ac:dyDescent="0.15">
      <c r="A18" s="18" t="s">
        <v>8</v>
      </c>
      <c r="B18" s="37">
        <f>B17+C17</f>
        <v>147</v>
      </c>
      <c r="C18" s="39"/>
      <c r="D18" s="37">
        <f>D17+E17</f>
        <v>152</v>
      </c>
      <c r="E18" s="39"/>
      <c r="F18" s="37">
        <f>F17+G17</f>
        <v>299</v>
      </c>
      <c r="G18" s="39"/>
      <c r="H18" s="37">
        <f>SUM(H17:J17)</f>
        <v>120</v>
      </c>
      <c r="I18" s="38"/>
      <c r="J18" s="39"/>
      <c r="L18" s="18" t="s">
        <v>8</v>
      </c>
      <c r="M18" s="37">
        <f>M17+N17</f>
        <v>146</v>
      </c>
      <c r="N18" s="39"/>
      <c r="O18" s="37">
        <f>O17+P17</f>
        <v>149</v>
      </c>
      <c r="P18" s="39"/>
      <c r="Q18" s="37">
        <f>Q17+R17</f>
        <v>295</v>
      </c>
      <c r="R18" s="39"/>
      <c r="S18" s="37">
        <f>SUM(S17:U17)</f>
        <v>120</v>
      </c>
      <c r="T18" s="38"/>
      <c r="U18" s="39"/>
      <c r="W18" s="18" t="s">
        <v>8</v>
      </c>
      <c r="X18" s="37">
        <f>X17+Y17</f>
        <v>146</v>
      </c>
      <c r="Y18" s="39"/>
      <c r="Z18" s="37">
        <f>Z17+AA17</f>
        <v>146</v>
      </c>
      <c r="AA18" s="39"/>
      <c r="AB18" s="37">
        <f>AB17+AC17</f>
        <v>292</v>
      </c>
      <c r="AC18" s="39"/>
      <c r="AD18" s="37">
        <f>SUM(AD17:AF17)</f>
        <v>120</v>
      </c>
      <c r="AE18" s="38"/>
      <c r="AF18" s="39"/>
    </row>
    <row r="19" spans="1:32" s="7" customFormat="1" ht="16.5" customHeight="1" x14ac:dyDescent="0.15">
      <c r="A19" s="40" t="s">
        <v>11</v>
      </c>
      <c r="B19" s="24">
        <f t="shared" ref="B19:J19" si="0">B7+B9+B11+B13+B15+B17</f>
        <v>3032</v>
      </c>
      <c r="C19" s="31">
        <f t="shared" si="0"/>
        <v>25</v>
      </c>
      <c r="D19" s="24">
        <f t="shared" si="0"/>
        <v>3001</v>
      </c>
      <c r="E19" s="31">
        <f t="shared" si="0"/>
        <v>9</v>
      </c>
      <c r="F19" s="24">
        <f t="shared" si="0"/>
        <v>6033</v>
      </c>
      <c r="G19" s="31">
        <f t="shared" si="0"/>
        <v>34</v>
      </c>
      <c r="H19" s="29">
        <f t="shared" si="0"/>
        <v>2446</v>
      </c>
      <c r="I19" s="27">
        <f t="shared" si="0"/>
        <v>16</v>
      </c>
      <c r="J19" s="30">
        <f t="shared" si="0"/>
        <v>15</v>
      </c>
      <c r="K19" s="1"/>
      <c r="L19" s="40" t="s">
        <v>11</v>
      </c>
      <c r="M19" s="24">
        <f t="shared" ref="M19:U19" si="1">M7+M9+M11+M13+M15+M17</f>
        <v>3035</v>
      </c>
      <c r="N19" s="31">
        <f t="shared" si="1"/>
        <v>28</v>
      </c>
      <c r="O19" s="24">
        <f t="shared" si="1"/>
        <v>3006</v>
      </c>
      <c r="P19" s="31">
        <f t="shared" si="1"/>
        <v>8</v>
      </c>
      <c r="Q19" s="24">
        <f t="shared" si="1"/>
        <v>6041</v>
      </c>
      <c r="R19" s="31">
        <f t="shared" si="1"/>
        <v>36</v>
      </c>
      <c r="S19" s="29">
        <f t="shared" si="1"/>
        <v>2449</v>
      </c>
      <c r="T19" s="27">
        <f t="shared" si="1"/>
        <v>19</v>
      </c>
      <c r="U19" s="30">
        <f t="shared" si="1"/>
        <v>16</v>
      </c>
      <c r="W19" s="40" t="s">
        <v>11</v>
      </c>
      <c r="X19" s="24">
        <f t="shared" ref="X19:AF19" si="2">X7+X9+X11+X13+X15+X17</f>
        <v>3029</v>
      </c>
      <c r="Y19" s="31">
        <f t="shared" si="2"/>
        <v>38</v>
      </c>
      <c r="Z19" s="24">
        <f t="shared" si="2"/>
        <v>2999</v>
      </c>
      <c r="AA19" s="31">
        <f t="shared" si="2"/>
        <v>8</v>
      </c>
      <c r="AB19" s="24">
        <f t="shared" si="2"/>
        <v>6028</v>
      </c>
      <c r="AC19" s="31">
        <f t="shared" si="2"/>
        <v>46</v>
      </c>
      <c r="AD19" s="29">
        <f t="shared" si="2"/>
        <v>2447</v>
      </c>
      <c r="AE19" s="27">
        <f t="shared" si="2"/>
        <v>30</v>
      </c>
      <c r="AF19" s="30">
        <f t="shared" si="2"/>
        <v>15</v>
      </c>
    </row>
    <row r="20" spans="1:32" s="7" customFormat="1" ht="16.5" customHeight="1" x14ac:dyDescent="0.15">
      <c r="A20" s="41"/>
      <c r="B20" s="37">
        <f>SUM(B19:C19)</f>
        <v>3057</v>
      </c>
      <c r="C20" s="39"/>
      <c r="D20" s="37">
        <f>SUM(D19:E19)</f>
        <v>3010</v>
      </c>
      <c r="E20" s="39"/>
      <c r="F20" s="37">
        <f>SUM(F19:G19)</f>
        <v>6067</v>
      </c>
      <c r="G20" s="39"/>
      <c r="H20" s="37">
        <f>H8+H10+H12+H14+H16+H18</f>
        <v>2477</v>
      </c>
      <c r="I20" s="38"/>
      <c r="J20" s="39"/>
      <c r="K20" s="1"/>
      <c r="L20" s="41"/>
      <c r="M20" s="37">
        <f>SUM(M19:N19)</f>
        <v>3063</v>
      </c>
      <c r="N20" s="39"/>
      <c r="O20" s="37">
        <f>SUM(O19:P19)</f>
        <v>3014</v>
      </c>
      <c r="P20" s="39"/>
      <c r="Q20" s="37">
        <f>SUM(Q19:R19)</f>
        <v>6077</v>
      </c>
      <c r="R20" s="39"/>
      <c r="S20" s="37">
        <f>S8+S10+S12+S14+S16+S18</f>
        <v>2484</v>
      </c>
      <c r="T20" s="38"/>
      <c r="U20" s="39"/>
      <c r="W20" s="41"/>
      <c r="X20" s="37">
        <f>SUM(X19:Y19)</f>
        <v>3067</v>
      </c>
      <c r="Y20" s="39"/>
      <c r="Z20" s="37">
        <f>SUM(Z19:AA19)</f>
        <v>3007</v>
      </c>
      <c r="AA20" s="39"/>
      <c r="AB20" s="37">
        <f>SUM(AB19:AC19)</f>
        <v>6074</v>
      </c>
      <c r="AC20" s="39"/>
      <c r="AD20" s="37">
        <f>AD8+AD10+AD12+AD14+AD16+AD18</f>
        <v>2492</v>
      </c>
      <c r="AE20" s="38"/>
      <c r="AF20" s="39"/>
    </row>
    <row r="21" spans="1:32" ht="18" customHeight="1" x14ac:dyDescent="0.15"/>
    <row r="22" spans="1:32" s="11" customFormat="1" ht="13.5" customHeight="1" x14ac:dyDescent="0.15">
      <c r="A22" s="11" t="s">
        <v>72</v>
      </c>
      <c r="L22" s="11" t="s">
        <v>74</v>
      </c>
      <c r="W22" s="11" t="s">
        <v>75</v>
      </c>
    </row>
    <row r="23" spans="1:32" ht="6" customHeight="1" x14ac:dyDescent="0.15"/>
    <row r="24" spans="1:32" x14ac:dyDescent="0.15">
      <c r="A24" s="12" t="s">
        <v>12</v>
      </c>
      <c r="B24" s="33" t="s">
        <v>10</v>
      </c>
      <c r="C24" s="35"/>
      <c r="D24" s="35"/>
      <c r="E24" s="35"/>
      <c r="F24" s="35"/>
      <c r="G24" s="35"/>
      <c r="H24" s="33" t="s">
        <v>9</v>
      </c>
      <c r="I24" s="35"/>
      <c r="J24" s="34"/>
      <c r="L24" s="12" t="s">
        <v>12</v>
      </c>
      <c r="M24" s="33" t="s">
        <v>10</v>
      </c>
      <c r="N24" s="35"/>
      <c r="O24" s="35"/>
      <c r="P24" s="35"/>
      <c r="Q24" s="35"/>
      <c r="R24" s="35"/>
      <c r="S24" s="33" t="s">
        <v>9</v>
      </c>
      <c r="T24" s="35"/>
      <c r="U24" s="34"/>
      <c r="W24" s="12" t="s">
        <v>12</v>
      </c>
      <c r="X24" s="33" t="s">
        <v>10</v>
      </c>
      <c r="Y24" s="35"/>
      <c r="Z24" s="35"/>
      <c r="AA24" s="35"/>
      <c r="AB24" s="35"/>
      <c r="AC24" s="35"/>
      <c r="AD24" s="33" t="s">
        <v>9</v>
      </c>
      <c r="AE24" s="35"/>
      <c r="AF24" s="34"/>
    </row>
    <row r="25" spans="1:32" x14ac:dyDescent="0.15">
      <c r="A25" s="13" t="s">
        <v>13</v>
      </c>
      <c r="B25" s="33" t="s">
        <v>6</v>
      </c>
      <c r="C25" s="34"/>
      <c r="D25" s="33" t="s">
        <v>7</v>
      </c>
      <c r="E25" s="34"/>
      <c r="F25" s="33" t="s">
        <v>8</v>
      </c>
      <c r="G25" s="35"/>
      <c r="H25" s="9" t="s">
        <v>39</v>
      </c>
      <c r="I25" s="22" t="s">
        <v>31</v>
      </c>
      <c r="J25" s="10" t="s">
        <v>40</v>
      </c>
      <c r="L25" s="13" t="s">
        <v>13</v>
      </c>
      <c r="M25" s="33" t="s">
        <v>6</v>
      </c>
      <c r="N25" s="34"/>
      <c r="O25" s="33" t="s">
        <v>7</v>
      </c>
      <c r="P25" s="34"/>
      <c r="Q25" s="33" t="s">
        <v>8</v>
      </c>
      <c r="R25" s="35"/>
      <c r="S25" s="9" t="s">
        <v>39</v>
      </c>
      <c r="T25" s="22" t="s">
        <v>31</v>
      </c>
      <c r="U25" s="10" t="s">
        <v>40</v>
      </c>
      <c r="W25" s="13" t="s">
        <v>13</v>
      </c>
      <c r="X25" s="33" t="s">
        <v>6</v>
      </c>
      <c r="Y25" s="34"/>
      <c r="Z25" s="33" t="s">
        <v>7</v>
      </c>
      <c r="AA25" s="34"/>
      <c r="AB25" s="33" t="s">
        <v>8</v>
      </c>
      <c r="AC25" s="35"/>
      <c r="AD25" s="9" t="s">
        <v>39</v>
      </c>
      <c r="AE25" s="22" t="s">
        <v>31</v>
      </c>
      <c r="AF25" s="10" t="s">
        <v>40</v>
      </c>
    </row>
    <row r="26" spans="1:32" ht="16.5" customHeight="1" x14ac:dyDescent="0.15">
      <c r="A26" s="6" t="s">
        <v>0</v>
      </c>
      <c r="B26" s="21">
        <v>791</v>
      </c>
      <c r="C26" s="20">
        <v>14</v>
      </c>
      <c r="D26" s="21">
        <v>790</v>
      </c>
      <c r="E26" s="20">
        <v>3</v>
      </c>
      <c r="F26" s="21">
        <f>B26+D26</f>
        <v>1581</v>
      </c>
      <c r="G26" s="20">
        <f>C26+E26</f>
        <v>17</v>
      </c>
      <c r="H26" s="8">
        <v>641</v>
      </c>
      <c r="I26" s="32">
        <v>12</v>
      </c>
      <c r="J26" s="17">
        <v>5</v>
      </c>
      <c r="L26" s="6" t="s">
        <v>0</v>
      </c>
      <c r="M26" s="21">
        <v>789</v>
      </c>
      <c r="N26" s="20">
        <v>14</v>
      </c>
      <c r="O26" s="21">
        <v>792</v>
      </c>
      <c r="P26" s="20">
        <v>3</v>
      </c>
      <c r="Q26" s="21">
        <f>M26+O26</f>
        <v>1581</v>
      </c>
      <c r="R26" s="20">
        <f>N26+P26</f>
        <v>17</v>
      </c>
      <c r="S26" s="8">
        <v>646</v>
      </c>
      <c r="T26" s="32">
        <v>12</v>
      </c>
      <c r="U26" s="17">
        <v>5</v>
      </c>
      <c r="W26" s="6" t="s">
        <v>0</v>
      </c>
      <c r="X26" s="21">
        <v>795</v>
      </c>
      <c r="Y26" s="20">
        <v>13</v>
      </c>
      <c r="Z26" s="21">
        <v>789</v>
      </c>
      <c r="AA26" s="20">
        <v>3</v>
      </c>
      <c r="AB26" s="21">
        <f>X26+Z26</f>
        <v>1584</v>
      </c>
      <c r="AC26" s="20">
        <f>Y26+AA26</f>
        <v>16</v>
      </c>
      <c r="AD26" s="8">
        <v>648</v>
      </c>
      <c r="AE26" s="32">
        <v>12</v>
      </c>
      <c r="AF26" s="17">
        <v>4</v>
      </c>
    </row>
    <row r="27" spans="1:32" ht="16.5" customHeight="1" x14ac:dyDescent="0.15">
      <c r="A27" s="18" t="s">
        <v>8</v>
      </c>
      <c r="B27" s="37">
        <f>B26+C26</f>
        <v>805</v>
      </c>
      <c r="C27" s="39"/>
      <c r="D27" s="37">
        <f>D26+E26</f>
        <v>793</v>
      </c>
      <c r="E27" s="39"/>
      <c r="F27" s="37">
        <f>F26+G26</f>
        <v>1598</v>
      </c>
      <c r="G27" s="39"/>
      <c r="H27" s="37">
        <f>SUM(H26:J26)</f>
        <v>658</v>
      </c>
      <c r="I27" s="38"/>
      <c r="J27" s="39"/>
      <c r="L27" s="18" t="s">
        <v>8</v>
      </c>
      <c r="M27" s="37">
        <f>M26+N26</f>
        <v>803</v>
      </c>
      <c r="N27" s="39"/>
      <c r="O27" s="37">
        <f>O26+P26</f>
        <v>795</v>
      </c>
      <c r="P27" s="39"/>
      <c r="Q27" s="37">
        <f>Q26+R26</f>
        <v>1598</v>
      </c>
      <c r="R27" s="39"/>
      <c r="S27" s="37">
        <f>SUM(S26:U26)</f>
        <v>663</v>
      </c>
      <c r="T27" s="38"/>
      <c r="U27" s="39"/>
      <c r="W27" s="18" t="s">
        <v>8</v>
      </c>
      <c r="X27" s="37">
        <f>X26+Y26</f>
        <v>808</v>
      </c>
      <c r="Y27" s="39"/>
      <c r="Z27" s="37">
        <f>Z26+AA26</f>
        <v>792</v>
      </c>
      <c r="AA27" s="39"/>
      <c r="AB27" s="37">
        <f>AB26+AC26</f>
        <v>1600</v>
      </c>
      <c r="AC27" s="39"/>
      <c r="AD27" s="37">
        <f>SUM(AD26:AF26)</f>
        <v>664</v>
      </c>
      <c r="AE27" s="38"/>
      <c r="AF27" s="39"/>
    </row>
    <row r="28" spans="1:32" ht="16.5" customHeight="1" x14ac:dyDescent="0.15">
      <c r="A28" s="19" t="s">
        <v>1</v>
      </c>
      <c r="B28" s="21">
        <v>611</v>
      </c>
      <c r="C28" s="20">
        <v>14</v>
      </c>
      <c r="D28" s="21">
        <v>612</v>
      </c>
      <c r="E28" s="20">
        <v>0</v>
      </c>
      <c r="F28" s="21">
        <f>B28+D28</f>
        <v>1223</v>
      </c>
      <c r="G28" s="20">
        <f>C28+E28</f>
        <v>14</v>
      </c>
      <c r="H28" s="8">
        <v>499</v>
      </c>
      <c r="I28" s="32">
        <v>12</v>
      </c>
      <c r="J28" s="17">
        <v>2</v>
      </c>
      <c r="L28" s="19" t="s">
        <v>1</v>
      </c>
      <c r="M28" s="21">
        <v>609</v>
      </c>
      <c r="N28" s="20">
        <v>11</v>
      </c>
      <c r="O28" s="21">
        <v>609</v>
      </c>
      <c r="P28" s="20">
        <v>0</v>
      </c>
      <c r="Q28" s="21">
        <f>M28+O28</f>
        <v>1218</v>
      </c>
      <c r="R28" s="20">
        <f>N28+P28</f>
        <v>11</v>
      </c>
      <c r="S28" s="8">
        <v>497</v>
      </c>
      <c r="T28" s="32">
        <v>9</v>
      </c>
      <c r="U28" s="17">
        <v>2</v>
      </c>
      <c r="W28" s="19" t="s">
        <v>1</v>
      </c>
      <c r="X28" s="21">
        <v>610</v>
      </c>
      <c r="Y28" s="20">
        <v>13</v>
      </c>
      <c r="Z28" s="21">
        <v>609</v>
      </c>
      <c r="AA28" s="20">
        <v>0</v>
      </c>
      <c r="AB28" s="21">
        <f>X28+Z28</f>
        <v>1219</v>
      </c>
      <c r="AC28" s="20">
        <f>Y28+AA28</f>
        <v>13</v>
      </c>
      <c r="AD28" s="8">
        <v>501</v>
      </c>
      <c r="AE28" s="32">
        <v>11</v>
      </c>
      <c r="AF28" s="17">
        <v>2</v>
      </c>
    </row>
    <row r="29" spans="1:32" ht="16.5" customHeight="1" x14ac:dyDescent="0.15">
      <c r="A29" s="18" t="s">
        <v>8</v>
      </c>
      <c r="B29" s="37">
        <f>B28+C28</f>
        <v>625</v>
      </c>
      <c r="C29" s="39"/>
      <c r="D29" s="37">
        <f>D28+E28</f>
        <v>612</v>
      </c>
      <c r="E29" s="39"/>
      <c r="F29" s="37">
        <f>F28+G28</f>
        <v>1237</v>
      </c>
      <c r="G29" s="39"/>
      <c r="H29" s="37">
        <f>SUM(H28:J28)</f>
        <v>513</v>
      </c>
      <c r="I29" s="38"/>
      <c r="J29" s="39"/>
      <c r="L29" s="18" t="s">
        <v>8</v>
      </c>
      <c r="M29" s="37">
        <f>M28+N28</f>
        <v>620</v>
      </c>
      <c r="N29" s="39"/>
      <c r="O29" s="37">
        <f>O28+P28</f>
        <v>609</v>
      </c>
      <c r="P29" s="39"/>
      <c r="Q29" s="37">
        <f>Q28+R28</f>
        <v>1229</v>
      </c>
      <c r="R29" s="39"/>
      <c r="S29" s="37">
        <f>SUM(S28:U28)</f>
        <v>508</v>
      </c>
      <c r="T29" s="38"/>
      <c r="U29" s="39"/>
      <c r="W29" s="18" t="s">
        <v>8</v>
      </c>
      <c r="X29" s="37">
        <f>X28+Y28</f>
        <v>623</v>
      </c>
      <c r="Y29" s="39"/>
      <c r="Z29" s="37">
        <f>Z28+AA28</f>
        <v>609</v>
      </c>
      <c r="AA29" s="39"/>
      <c r="AB29" s="37">
        <f>AB28+AC28</f>
        <v>1232</v>
      </c>
      <c r="AC29" s="39"/>
      <c r="AD29" s="37">
        <f>SUM(AD28:AF28)</f>
        <v>514</v>
      </c>
      <c r="AE29" s="38"/>
      <c r="AF29" s="39"/>
    </row>
    <row r="30" spans="1:32" ht="16.5" customHeight="1" x14ac:dyDescent="0.15">
      <c r="A30" s="6" t="s">
        <v>2</v>
      </c>
      <c r="B30" s="21">
        <v>756</v>
      </c>
      <c r="C30" s="20">
        <v>1</v>
      </c>
      <c r="D30" s="21">
        <v>740</v>
      </c>
      <c r="E30" s="20">
        <v>3</v>
      </c>
      <c r="F30" s="21">
        <f>B30+D30</f>
        <v>1496</v>
      </c>
      <c r="G30" s="20">
        <f>C30+E30</f>
        <v>4</v>
      </c>
      <c r="H30" s="8">
        <v>609</v>
      </c>
      <c r="I30" s="32">
        <v>3</v>
      </c>
      <c r="J30" s="17">
        <v>1</v>
      </c>
      <c r="L30" s="6" t="s">
        <v>2</v>
      </c>
      <c r="M30" s="21">
        <v>754</v>
      </c>
      <c r="N30" s="20">
        <v>1</v>
      </c>
      <c r="O30" s="21">
        <v>739</v>
      </c>
      <c r="P30" s="20">
        <v>3</v>
      </c>
      <c r="Q30" s="21">
        <f>M30+O30</f>
        <v>1493</v>
      </c>
      <c r="R30" s="20">
        <f>N30+P30</f>
        <v>4</v>
      </c>
      <c r="S30" s="8">
        <v>607</v>
      </c>
      <c r="T30" s="32">
        <v>3</v>
      </c>
      <c r="U30" s="17">
        <v>1</v>
      </c>
      <c r="W30" s="6" t="s">
        <v>2</v>
      </c>
      <c r="X30" s="21">
        <v>751</v>
      </c>
      <c r="Y30" s="20">
        <v>3</v>
      </c>
      <c r="Z30" s="21">
        <v>735</v>
      </c>
      <c r="AA30" s="20">
        <v>3</v>
      </c>
      <c r="AB30" s="21">
        <f>X30+Z30</f>
        <v>1486</v>
      </c>
      <c r="AC30" s="20">
        <f>Y30+AA30</f>
        <v>6</v>
      </c>
      <c r="AD30" s="8">
        <v>605</v>
      </c>
      <c r="AE30" s="32">
        <v>4</v>
      </c>
      <c r="AF30" s="17">
        <v>2</v>
      </c>
    </row>
    <row r="31" spans="1:32" ht="16.5" customHeight="1" x14ac:dyDescent="0.15">
      <c r="A31" s="18" t="s">
        <v>8</v>
      </c>
      <c r="B31" s="37">
        <f>B30+C30</f>
        <v>757</v>
      </c>
      <c r="C31" s="39"/>
      <c r="D31" s="37">
        <f>D30+E30</f>
        <v>743</v>
      </c>
      <c r="E31" s="39"/>
      <c r="F31" s="37">
        <f>F30+G30</f>
        <v>1500</v>
      </c>
      <c r="G31" s="39"/>
      <c r="H31" s="37">
        <f>SUM(H30:J30)</f>
        <v>613</v>
      </c>
      <c r="I31" s="38"/>
      <c r="J31" s="39"/>
      <c r="L31" s="18" t="s">
        <v>8</v>
      </c>
      <c r="M31" s="37">
        <f>M30+N30</f>
        <v>755</v>
      </c>
      <c r="N31" s="39"/>
      <c r="O31" s="37">
        <f>O30+P30</f>
        <v>742</v>
      </c>
      <c r="P31" s="39"/>
      <c r="Q31" s="37">
        <f>Q30+R30</f>
        <v>1497</v>
      </c>
      <c r="R31" s="39"/>
      <c r="S31" s="37">
        <f>SUM(S30:U30)</f>
        <v>611</v>
      </c>
      <c r="T31" s="38"/>
      <c r="U31" s="39"/>
      <c r="W31" s="18" t="s">
        <v>8</v>
      </c>
      <c r="X31" s="37">
        <f>X30+Y30</f>
        <v>754</v>
      </c>
      <c r="Y31" s="39"/>
      <c r="Z31" s="37">
        <f>Z30+AA30</f>
        <v>738</v>
      </c>
      <c r="AA31" s="39"/>
      <c r="AB31" s="37">
        <f>AB30+AC30</f>
        <v>1492</v>
      </c>
      <c r="AC31" s="39"/>
      <c r="AD31" s="37">
        <f>SUM(AD30:AF30)</f>
        <v>611</v>
      </c>
      <c r="AE31" s="38"/>
      <c r="AF31" s="39"/>
    </row>
    <row r="32" spans="1:32" ht="16.5" customHeight="1" x14ac:dyDescent="0.15">
      <c r="A32" s="6" t="s">
        <v>3</v>
      </c>
      <c r="B32" s="21">
        <v>135</v>
      </c>
      <c r="C32" s="20">
        <v>2</v>
      </c>
      <c r="D32" s="21">
        <v>133</v>
      </c>
      <c r="E32" s="20">
        <v>1</v>
      </c>
      <c r="F32" s="21">
        <f>B32+D32</f>
        <v>268</v>
      </c>
      <c r="G32" s="20">
        <f>C32+E32</f>
        <v>3</v>
      </c>
      <c r="H32" s="8">
        <v>98</v>
      </c>
      <c r="I32" s="32">
        <v>1</v>
      </c>
      <c r="J32" s="17">
        <v>2</v>
      </c>
      <c r="L32" s="6" t="s">
        <v>3</v>
      </c>
      <c r="M32" s="21">
        <v>135</v>
      </c>
      <c r="N32" s="20">
        <v>2</v>
      </c>
      <c r="O32" s="21">
        <v>134</v>
      </c>
      <c r="P32" s="20">
        <v>1</v>
      </c>
      <c r="Q32" s="21">
        <f>M32+O32</f>
        <v>269</v>
      </c>
      <c r="R32" s="20">
        <f>N32+P32</f>
        <v>3</v>
      </c>
      <c r="S32" s="8">
        <v>98</v>
      </c>
      <c r="T32" s="32">
        <v>1</v>
      </c>
      <c r="U32" s="17">
        <v>2</v>
      </c>
      <c r="W32" s="6" t="s">
        <v>3</v>
      </c>
      <c r="X32" s="21">
        <v>137</v>
      </c>
      <c r="Y32" s="20">
        <v>2</v>
      </c>
      <c r="Z32" s="21">
        <v>136</v>
      </c>
      <c r="AA32" s="20">
        <v>1</v>
      </c>
      <c r="AB32" s="21">
        <f>X32+Z32</f>
        <v>273</v>
      </c>
      <c r="AC32" s="20">
        <f>Y32+AA32</f>
        <v>3</v>
      </c>
      <c r="AD32" s="8">
        <v>102</v>
      </c>
      <c r="AE32" s="32">
        <v>1</v>
      </c>
      <c r="AF32" s="17">
        <v>2</v>
      </c>
    </row>
    <row r="33" spans="1:32" ht="16.5" customHeight="1" x14ac:dyDescent="0.15">
      <c r="A33" s="18" t="s">
        <v>8</v>
      </c>
      <c r="B33" s="37">
        <f>B32+C32</f>
        <v>137</v>
      </c>
      <c r="C33" s="39"/>
      <c r="D33" s="37">
        <f>D32+E32</f>
        <v>134</v>
      </c>
      <c r="E33" s="39"/>
      <c r="F33" s="37">
        <f>F32+G32</f>
        <v>271</v>
      </c>
      <c r="G33" s="39"/>
      <c r="H33" s="37">
        <f>SUM(H32:J32)</f>
        <v>101</v>
      </c>
      <c r="I33" s="38"/>
      <c r="J33" s="39"/>
      <c r="L33" s="18" t="s">
        <v>8</v>
      </c>
      <c r="M33" s="37">
        <f>M32+N32</f>
        <v>137</v>
      </c>
      <c r="N33" s="39"/>
      <c r="O33" s="37">
        <f>O32+P32</f>
        <v>135</v>
      </c>
      <c r="P33" s="39"/>
      <c r="Q33" s="37">
        <f>Q32+R32</f>
        <v>272</v>
      </c>
      <c r="R33" s="39"/>
      <c r="S33" s="37">
        <f>SUM(S32:U32)</f>
        <v>101</v>
      </c>
      <c r="T33" s="38"/>
      <c r="U33" s="39"/>
      <c r="W33" s="18" t="s">
        <v>8</v>
      </c>
      <c r="X33" s="37">
        <f>X32+Y32</f>
        <v>139</v>
      </c>
      <c r="Y33" s="39"/>
      <c r="Z33" s="37">
        <f>Z32+AA32</f>
        <v>137</v>
      </c>
      <c r="AA33" s="39"/>
      <c r="AB33" s="37">
        <f>AB32+AC32</f>
        <v>276</v>
      </c>
      <c r="AC33" s="39"/>
      <c r="AD33" s="37">
        <f>SUM(AD32:AF32)</f>
        <v>105</v>
      </c>
      <c r="AE33" s="38"/>
      <c r="AF33" s="39"/>
    </row>
    <row r="34" spans="1:32" ht="16.5" customHeight="1" x14ac:dyDescent="0.15">
      <c r="A34" s="6" t="s">
        <v>4</v>
      </c>
      <c r="B34" s="21">
        <v>604</v>
      </c>
      <c r="C34" s="20">
        <v>4</v>
      </c>
      <c r="D34" s="21">
        <v>594</v>
      </c>
      <c r="E34" s="20">
        <v>0</v>
      </c>
      <c r="F34" s="21">
        <f>B34+D34</f>
        <v>1198</v>
      </c>
      <c r="G34" s="20">
        <f>C34+E34</f>
        <v>4</v>
      </c>
      <c r="H34" s="8">
        <v>500</v>
      </c>
      <c r="I34" s="32">
        <v>1</v>
      </c>
      <c r="J34" s="17">
        <v>3</v>
      </c>
      <c r="L34" s="6" t="s">
        <v>4</v>
      </c>
      <c r="M34" s="21">
        <v>606</v>
      </c>
      <c r="N34" s="20">
        <v>5</v>
      </c>
      <c r="O34" s="21">
        <v>596</v>
      </c>
      <c r="P34" s="20">
        <v>0</v>
      </c>
      <c r="Q34" s="21">
        <f>M34+O34</f>
        <v>1202</v>
      </c>
      <c r="R34" s="20">
        <f>N34+P34</f>
        <v>5</v>
      </c>
      <c r="S34" s="8">
        <v>502</v>
      </c>
      <c r="T34" s="32">
        <v>1</v>
      </c>
      <c r="U34" s="17">
        <v>4</v>
      </c>
      <c r="W34" s="6" t="s">
        <v>4</v>
      </c>
      <c r="X34" s="21">
        <v>609</v>
      </c>
      <c r="Y34" s="20">
        <v>4</v>
      </c>
      <c r="Z34" s="21">
        <v>599</v>
      </c>
      <c r="AA34" s="20">
        <v>0</v>
      </c>
      <c r="AB34" s="21">
        <f>X34+Z34</f>
        <v>1208</v>
      </c>
      <c r="AC34" s="20">
        <f>Y34+AA34</f>
        <v>4</v>
      </c>
      <c r="AD34" s="8">
        <v>508</v>
      </c>
      <c r="AE34" s="32">
        <v>1</v>
      </c>
      <c r="AF34" s="17">
        <v>3</v>
      </c>
    </row>
    <row r="35" spans="1:32" ht="16.5" customHeight="1" x14ac:dyDescent="0.15">
      <c r="A35" s="18" t="s">
        <v>8</v>
      </c>
      <c r="B35" s="37">
        <f>B34+C34</f>
        <v>608</v>
      </c>
      <c r="C35" s="39"/>
      <c r="D35" s="37">
        <f>D34+E34</f>
        <v>594</v>
      </c>
      <c r="E35" s="39"/>
      <c r="F35" s="37">
        <f>F34+G34</f>
        <v>1202</v>
      </c>
      <c r="G35" s="39"/>
      <c r="H35" s="37">
        <f>SUM(H34:J34)</f>
        <v>504</v>
      </c>
      <c r="I35" s="38"/>
      <c r="J35" s="39"/>
      <c r="L35" s="18" t="s">
        <v>8</v>
      </c>
      <c r="M35" s="37">
        <f>M34+N34</f>
        <v>611</v>
      </c>
      <c r="N35" s="39"/>
      <c r="O35" s="37">
        <f>O34+P34</f>
        <v>596</v>
      </c>
      <c r="P35" s="39"/>
      <c r="Q35" s="37">
        <f>Q34+R34</f>
        <v>1207</v>
      </c>
      <c r="R35" s="39"/>
      <c r="S35" s="37">
        <f>SUM(S34:U34)</f>
        <v>507</v>
      </c>
      <c r="T35" s="38"/>
      <c r="U35" s="39"/>
      <c r="W35" s="18" t="s">
        <v>8</v>
      </c>
      <c r="X35" s="37">
        <f>X34+Y34</f>
        <v>613</v>
      </c>
      <c r="Y35" s="39"/>
      <c r="Z35" s="37">
        <f>Z34+AA34</f>
        <v>599</v>
      </c>
      <c r="AA35" s="39"/>
      <c r="AB35" s="37">
        <f>AB34+AC34</f>
        <v>1212</v>
      </c>
      <c r="AC35" s="39"/>
      <c r="AD35" s="37">
        <f>SUM(AD34:AF34)</f>
        <v>512</v>
      </c>
      <c r="AE35" s="38"/>
      <c r="AF35" s="39"/>
    </row>
    <row r="36" spans="1:32" ht="16.5" customHeight="1" x14ac:dyDescent="0.15">
      <c r="A36" s="6" t="s">
        <v>5</v>
      </c>
      <c r="B36" s="21">
        <v>145</v>
      </c>
      <c r="C36" s="20">
        <v>1</v>
      </c>
      <c r="D36" s="21">
        <v>147</v>
      </c>
      <c r="E36" s="20">
        <v>0</v>
      </c>
      <c r="F36" s="21">
        <f>B36+D36</f>
        <v>292</v>
      </c>
      <c r="G36" s="20">
        <f>C36+E36</f>
        <v>1</v>
      </c>
      <c r="H36" s="8">
        <v>119</v>
      </c>
      <c r="I36" s="32">
        <v>0</v>
      </c>
      <c r="J36" s="17">
        <v>1</v>
      </c>
      <c r="L36" s="6" t="s">
        <v>5</v>
      </c>
      <c r="M36" s="21">
        <v>145</v>
      </c>
      <c r="N36" s="20">
        <v>1</v>
      </c>
      <c r="O36" s="21">
        <v>149</v>
      </c>
      <c r="P36" s="20">
        <v>0</v>
      </c>
      <c r="Q36" s="21">
        <f>M36+O36</f>
        <v>294</v>
      </c>
      <c r="R36" s="20">
        <f>N36+P36</f>
        <v>1</v>
      </c>
      <c r="S36" s="8">
        <v>119</v>
      </c>
      <c r="T36" s="32">
        <v>0</v>
      </c>
      <c r="U36" s="17">
        <v>1</v>
      </c>
      <c r="W36" s="6" t="s">
        <v>5</v>
      </c>
      <c r="X36" s="21">
        <v>144</v>
      </c>
      <c r="Y36" s="20">
        <v>1</v>
      </c>
      <c r="Z36" s="21">
        <v>146</v>
      </c>
      <c r="AA36" s="20">
        <v>0</v>
      </c>
      <c r="AB36" s="21">
        <f>X36+Z36</f>
        <v>290</v>
      </c>
      <c r="AC36" s="20">
        <f>Y36+AA36</f>
        <v>1</v>
      </c>
      <c r="AD36" s="8">
        <v>118</v>
      </c>
      <c r="AE36" s="32">
        <v>0</v>
      </c>
      <c r="AF36" s="17">
        <v>1</v>
      </c>
    </row>
    <row r="37" spans="1:32" ht="16.5" customHeight="1" x14ac:dyDescent="0.15">
      <c r="A37" s="18" t="s">
        <v>8</v>
      </c>
      <c r="B37" s="37">
        <f>B36+C36</f>
        <v>146</v>
      </c>
      <c r="C37" s="39"/>
      <c r="D37" s="37">
        <f>D36+E36</f>
        <v>147</v>
      </c>
      <c r="E37" s="39"/>
      <c r="F37" s="37">
        <f>F36+G36</f>
        <v>293</v>
      </c>
      <c r="G37" s="39"/>
      <c r="H37" s="37">
        <f>SUM(H36:J36)</f>
        <v>120</v>
      </c>
      <c r="I37" s="38"/>
      <c r="J37" s="39"/>
      <c r="L37" s="18" t="s">
        <v>8</v>
      </c>
      <c r="M37" s="37">
        <f>M36+N36</f>
        <v>146</v>
      </c>
      <c r="N37" s="39"/>
      <c r="O37" s="37">
        <f>O36+P36</f>
        <v>149</v>
      </c>
      <c r="P37" s="39"/>
      <c r="Q37" s="37">
        <f>Q36+R36</f>
        <v>295</v>
      </c>
      <c r="R37" s="39"/>
      <c r="S37" s="37">
        <f>SUM(S36:U36)</f>
        <v>120</v>
      </c>
      <c r="T37" s="38"/>
      <c r="U37" s="39"/>
      <c r="W37" s="18" t="s">
        <v>8</v>
      </c>
      <c r="X37" s="37">
        <f>X36+Y36</f>
        <v>145</v>
      </c>
      <c r="Y37" s="39"/>
      <c r="Z37" s="37">
        <f>Z36+AA36</f>
        <v>146</v>
      </c>
      <c r="AA37" s="39"/>
      <c r="AB37" s="37">
        <f>AB36+AC36</f>
        <v>291</v>
      </c>
      <c r="AC37" s="39"/>
      <c r="AD37" s="37">
        <f>SUM(AD36:AF36)</f>
        <v>119</v>
      </c>
      <c r="AE37" s="38"/>
      <c r="AF37" s="39"/>
    </row>
    <row r="38" spans="1:32" s="7" customFormat="1" ht="16.5" customHeight="1" x14ac:dyDescent="0.15">
      <c r="A38" s="40" t="s">
        <v>11</v>
      </c>
      <c r="B38" s="24">
        <f t="shared" ref="B38:J38" si="3">B26+B28+B30+B32+B34+B36</f>
        <v>3042</v>
      </c>
      <c r="C38" s="31">
        <f t="shared" si="3"/>
        <v>36</v>
      </c>
      <c r="D38" s="24">
        <f t="shared" si="3"/>
        <v>3016</v>
      </c>
      <c r="E38" s="31">
        <f t="shared" si="3"/>
        <v>7</v>
      </c>
      <c r="F38" s="24">
        <f t="shared" si="3"/>
        <v>6058</v>
      </c>
      <c r="G38" s="31">
        <f t="shared" si="3"/>
        <v>43</v>
      </c>
      <c r="H38" s="29">
        <f t="shared" si="3"/>
        <v>2466</v>
      </c>
      <c r="I38" s="27">
        <f t="shared" si="3"/>
        <v>29</v>
      </c>
      <c r="J38" s="30">
        <f t="shared" si="3"/>
        <v>14</v>
      </c>
      <c r="K38" s="1"/>
      <c r="L38" s="40" t="s">
        <v>11</v>
      </c>
      <c r="M38" s="24">
        <f t="shared" ref="M38:U38" si="4">M26+M28+M30+M32+M34+M36</f>
        <v>3038</v>
      </c>
      <c r="N38" s="31">
        <f t="shared" si="4"/>
        <v>34</v>
      </c>
      <c r="O38" s="24">
        <f t="shared" si="4"/>
        <v>3019</v>
      </c>
      <c r="P38" s="31">
        <f t="shared" si="4"/>
        <v>7</v>
      </c>
      <c r="Q38" s="24">
        <f t="shared" si="4"/>
        <v>6057</v>
      </c>
      <c r="R38" s="31">
        <f t="shared" si="4"/>
        <v>41</v>
      </c>
      <c r="S38" s="29">
        <f t="shared" si="4"/>
        <v>2469</v>
      </c>
      <c r="T38" s="27">
        <f t="shared" si="4"/>
        <v>26</v>
      </c>
      <c r="U38" s="30">
        <f t="shared" si="4"/>
        <v>15</v>
      </c>
      <c r="W38" s="40" t="s">
        <v>11</v>
      </c>
      <c r="X38" s="24">
        <f t="shared" ref="X38:AF38" si="5">X26+X28+X30+X32+X34+X36</f>
        <v>3046</v>
      </c>
      <c r="Y38" s="31">
        <f t="shared" si="5"/>
        <v>36</v>
      </c>
      <c r="Z38" s="24">
        <f t="shared" si="5"/>
        <v>3014</v>
      </c>
      <c r="AA38" s="31">
        <f t="shared" si="5"/>
        <v>7</v>
      </c>
      <c r="AB38" s="24">
        <f t="shared" si="5"/>
        <v>6060</v>
      </c>
      <c r="AC38" s="31">
        <f t="shared" si="5"/>
        <v>43</v>
      </c>
      <c r="AD38" s="29">
        <f t="shared" si="5"/>
        <v>2482</v>
      </c>
      <c r="AE38" s="27">
        <f t="shared" si="5"/>
        <v>29</v>
      </c>
      <c r="AF38" s="30">
        <f t="shared" si="5"/>
        <v>14</v>
      </c>
    </row>
    <row r="39" spans="1:32" s="7" customFormat="1" ht="16.5" customHeight="1" x14ac:dyDescent="0.15">
      <c r="A39" s="41"/>
      <c r="B39" s="37">
        <f>SUM(B38:C38)</f>
        <v>3078</v>
      </c>
      <c r="C39" s="39"/>
      <c r="D39" s="37">
        <f>SUM(D38:E38)</f>
        <v>3023</v>
      </c>
      <c r="E39" s="39"/>
      <c r="F39" s="37">
        <f>SUM(F38:G38)</f>
        <v>6101</v>
      </c>
      <c r="G39" s="39"/>
      <c r="H39" s="37">
        <f>H27+H29+H31+H33+H35+H37</f>
        <v>2509</v>
      </c>
      <c r="I39" s="38"/>
      <c r="J39" s="39"/>
      <c r="K39" s="1"/>
      <c r="L39" s="41"/>
      <c r="M39" s="37">
        <f>SUM(M38:N38)</f>
        <v>3072</v>
      </c>
      <c r="N39" s="39"/>
      <c r="O39" s="37">
        <f>SUM(O38:P38)</f>
        <v>3026</v>
      </c>
      <c r="P39" s="39"/>
      <c r="Q39" s="37">
        <f>SUM(Q38:R38)</f>
        <v>6098</v>
      </c>
      <c r="R39" s="39"/>
      <c r="S39" s="37">
        <f>S27+S29+S31+S33+S35+S37</f>
        <v>2510</v>
      </c>
      <c r="T39" s="38"/>
      <c r="U39" s="39"/>
      <c r="W39" s="41"/>
      <c r="X39" s="37">
        <f>SUM(X38:Y38)</f>
        <v>3082</v>
      </c>
      <c r="Y39" s="39"/>
      <c r="Z39" s="37">
        <f>SUM(Z38:AA38)</f>
        <v>3021</v>
      </c>
      <c r="AA39" s="39"/>
      <c r="AB39" s="37">
        <f>SUM(AB38:AC38)</f>
        <v>6103</v>
      </c>
      <c r="AC39" s="39"/>
      <c r="AD39" s="37">
        <f>AD27+AD29+AD31+AD33+AD35+AD37</f>
        <v>2525</v>
      </c>
      <c r="AE39" s="38"/>
      <c r="AF39" s="39"/>
    </row>
    <row r="40" spans="1:32" ht="18" customHeight="1" x14ac:dyDescent="0.15"/>
    <row r="41" spans="1:32" s="11" customFormat="1" ht="13.5" customHeight="1" x14ac:dyDescent="0.15">
      <c r="A41" s="11" t="s">
        <v>76</v>
      </c>
      <c r="L41" s="11" t="s">
        <v>77</v>
      </c>
      <c r="W41" s="11" t="s">
        <v>78</v>
      </c>
    </row>
    <row r="42" spans="1:32" ht="6" customHeight="1" x14ac:dyDescent="0.15"/>
    <row r="43" spans="1:32" x14ac:dyDescent="0.15">
      <c r="A43" s="12" t="s">
        <v>12</v>
      </c>
      <c r="B43" s="33" t="s">
        <v>10</v>
      </c>
      <c r="C43" s="35"/>
      <c r="D43" s="35"/>
      <c r="E43" s="35"/>
      <c r="F43" s="35"/>
      <c r="G43" s="35"/>
      <c r="H43" s="33" t="s">
        <v>9</v>
      </c>
      <c r="I43" s="35"/>
      <c r="J43" s="34"/>
      <c r="L43" s="12" t="s">
        <v>12</v>
      </c>
      <c r="M43" s="33" t="s">
        <v>10</v>
      </c>
      <c r="N43" s="35"/>
      <c r="O43" s="35"/>
      <c r="P43" s="35"/>
      <c r="Q43" s="35"/>
      <c r="R43" s="35"/>
      <c r="S43" s="33" t="s">
        <v>9</v>
      </c>
      <c r="T43" s="35"/>
      <c r="U43" s="34"/>
      <c r="W43" s="12" t="s">
        <v>12</v>
      </c>
      <c r="X43" s="33" t="s">
        <v>10</v>
      </c>
      <c r="Y43" s="35"/>
      <c r="Z43" s="35"/>
      <c r="AA43" s="35"/>
      <c r="AB43" s="35"/>
      <c r="AC43" s="35"/>
      <c r="AD43" s="33" t="s">
        <v>9</v>
      </c>
      <c r="AE43" s="35"/>
      <c r="AF43" s="34"/>
    </row>
    <row r="44" spans="1:32" x14ac:dyDescent="0.15">
      <c r="A44" s="13" t="s">
        <v>13</v>
      </c>
      <c r="B44" s="33" t="s">
        <v>6</v>
      </c>
      <c r="C44" s="34"/>
      <c r="D44" s="33" t="s">
        <v>7</v>
      </c>
      <c r="E44" s="34"/>
      <c r="F44" s="33" t="s">
        <v>8</v>
      </c>
      <c r="G44" s="35"/>
      <c r="H44" s="9" t="s">
        <v>39</v>
      </c>
      <c r="I44" s="22" t="s">
        <v>31</v>
      </c>
      <c r="J44" s="10" t="s">
        <v>40</v>
      </c>
      <c r="L44" s="13" t="s">
        <v>13</v>
      </c>
      <c r="M44" s="33" t="s">
        <v>6</v>
      </c>
      <c r="N44" s="34"/>
      <c r="O44" s="33" t="s">
        <v>7</v>
      </c>
      <c r="P44" s="34"/>
      <c r="Q44" s="33" t="s">
        <v>8</v>
      </c>
      <c r="R44" s="35"/>
      <c r="S44" s="9" t="s">
        <v>39</v>
      </c>
      <c r="T44" s="22" t="s">
        <v>31</v>
      </c>
      <c r="U44" s="10" t="s">
        <v>40</v>
      </c>
      <c r="W44" s="13" t="s">
        <v>13</v>
      </c>
      <c r="X44" s="33" t="s">
        <v>6</v>
      </c>
      <c r="Y44" s="34"/>
      <c r="Z44" s="33" t="s">
        <v>7</v>
      </c>
      <c r="AA44" s="34"/>
      <c r="AB44" s="33" t="s">
        <v>8</v>
      </c>
      <c r="AC44" s="35"/>
      <c r="AD44" s="9" t="s">
        <v>39</v>
      </c>
      <c r="AE44" s="22" t="s">
        <v>31</v>
      </c>
      <c r="AF44" s="10" t="s">
        <v>40</v>
      </c>
    </row>
    <row r="45" spans="1:32" ht="16.5" customHeight="1" x14ac:dyDescent="0.15">
      <c r="A45" s="6" t="s">
        <v>0</v>
      </c>
      <c r="B45" s="21">
        <v>794</v>
      </c>
      <c r="C45" s="20">
        <v>13</v>
      </c>
      <c r="D45" s="21">
        <v>783</v>
      </c>
      <c r="E45" s="20">
        <v>3</v>
      </c>
      <c r="F45" s="21">
        <f>B45+D45</f>
        <v>1577</v>
      </c>
      <c r="G45" s="20">
        <f>C45+E45</f>
        <v>16</v>
      </c>
      <c r="H45" s="8">
        <v>649</v>
      </c>
      <c r="I45" s="32">
        <v>12</v>
      </c>
      <c r="J45" s="17">
        <v>4</v>
      </c>
      <c r="L45" s="6" t="s">
        <v>0</v>
      </c>
      <c r="M45" s="21">
        <v>794</v>
      </c>
      <c r="N45" s="20">
        <v>11</v>
      </c>
      <c r="O45" s="21">
        <v>788</v>
      </c>
      <c r="P45" s="20">
        <v>4</v>
      </c>
      <c r="Q45" s="21">
        <f>M45+O45</f>
        <v>1582</v>
      </c>
      <c r="R45" s="20">
        <f>N45+P45</f>
        <v>15</v>
      </c>
      <c r="S45" s="8">
        <v>651</v>
      </c>
      <c r="T45" s="32">
        <v>10</v>
      </c>
      <c r="U45" s="17">
        <v>4</v>
      </c>
      <c r="W45" s="6" t="s">
        <v>0</v>
      </c>
      <c r="X45" s="21">
        <v>792</v>
      </c>
      <c r="Y45" s="20">
        <v>11</v>
      </c>
      <c r="Z45" s="21">
        <v>787</v>
      </c>
      <c r="AA45" s="20">
        <v>4</v>
      </c>
      <c r="AB45" s="21">
        <f>X45+Z45</f>
        <v>1579</v>
      </c>
      <c r="AC45" s="20">
        <f>Y45+AA45</f>
        <v>15</v>
      </c>
      <c r="AD45" s="8">
        <v>649</v>
      </c>
      <c r="AE45" s="32">
        <v>10</v>
      </c>
      <c r="AF45" s="17">
        <v>4</v>
      </c>
    </row>
    <row r="46" spans="1:32" ht="16.5" customHeight="1" x14ac:dyDescent="0.15">
      <c r="A46" s="18" t="s">
        <v>8</v>
      </c>
      <c r="B46" s="37">
        <f>B45+C45</f>
        <v>807</v>
      </c>
      <c r="C46" s="39"/>
      <c r="D46" s="37">
        <f>D45+E45</f>
        <v>786</v>
      </c>
      <c r="E46" s="39"/>
      <c r="F46" s="37">
        <f>F45+G45</f>
        <v>1593</v>
      </c>
      <c r="G46" s="39"/>
      <c r="H46" s="37">
        <f>SUM(H45:J45)</f>
        <v>665</v>
      </c>
      <c r="I46" s="38"/>
      <c r="J46" s="39"/>
      <c r="L46" s="18" t="s">
        <v>8</v>
      </c>
      <c r="M46" s="37">
        <f>M45+N45</f>
        <v>805</v>
      </c>
      <c r="N46" s="39"/>
      <c r="O46" s="37">
        <f>O45+P45</f>
        <v>792</v>
      </c>
      <c r="P46" s="39"/>
      <c r="Q46" s="37">
        <f>Q45+R45</f>
        <v>1597</v>
      </c>
      <c r="R46" s="39"/>
      <c r="S46" s="37">
        <f>SUM(S45:U45)</f>
        <v>665</v>
      </c>
      <c r="T46" s="38"/>
      <c r="U46" s="39"/>
      <c r="W46" s="18" t="s">
        <v>8</v>
      </c>
      <c r="X46" s="37">
        <f>X45+Y45</f>
        <v>803</v>
      </c>
      <c r="Y46" s="39"/>
      <c r="Z46" s="37">
        <f>Z45+AA45</f>
        <v>791</v>
      </c>
      <c r="AA46" s="39"/>
      <c r="AB46" s="37">
        <f>AB45+AC45</f>
        <v>1594</v>
      </c>
      <c r="AC46" s="39"/>
      <c r="AD46" s="37">
        <f>SUM(AD45:AF45)</f>
        <v>663</v>
      </c>
      <c r="AE46" s="38"/>
      <c r="AF46" s="39"/>
    </row>
    <row r="47" spans="1:32" ht="16.5" customHeight="1" x14ac:dyDescent="0.15">
      <c r="A47" s="19" t="s">
        <v>1</v>
      </c>
      <c r="B47" s="21">
        <v>616</v>
      </c>
      <c r="C47" s="20">
        <v>14</v>
      </c>
      <c r="D47" s="21">
        <v>615</v>
      </c>
      <c r="E47" s="20">
        <v>3</v>
      </c>
      <c r="F47" s="21">
        <f>B47+D47</f>
        <v>1231</v>
      </c>
      <c r="G47" s="20">
        <f>C47+E47</f>
        <v>17</v>
      </c>
      <c r="H47" s="8">
        <v>506</v>
      </c>
      <c r="I47" s="32">
        <v>15</v>
      </c>
      <c r="J47" s="17">
        <v>2</v>
      </c>
      <c r="L47" s="19" t="s">
        <v>1</v>
      </c>
      <c r="M47" s="21">
        <v>615</v>
      </c>
      <c r="N47" s="20">
        <v>12</v>
      </c>
      <c r="O47" s="21">
        <v>612</v>
      </c>
      <c r="P47" s="20">
        <v>3</v>
      </c>
      <c r="Q47" s="21">
        <f>M47+O47</f>
        <v>1227</v>
      </c>
      <c r="R47" s="20">
        <f>N47+P47</f>
        <v>15</v>
      </c>
      <c r="S47" s="8">
        <v>505</v>
      </c>
      <c r="T47" s="32">
        <v>13</v>
      </c>
      <c r="U47" s="17">
        <v>2</v>
      </c>
      <c r="W47" s="19" t="s">
        <v>1</v>
      </c>
      <c r="X47" s="21">
        <v>613</v>
      </c>
      <c r="Y47" s="20">
        <v>15</v>
      </c>
      <c r="Z47" s="21">
        <v>608</v>
      </c>
      <c r="AA47" s="20">
        <v>3</v>
      </c>
      <c r="AB47" s="21">
        <f>X47+Z47</f>
        <v>1221</v>
      </c>
      <c r="AC47" s="20">
        <f>Y47+AA47</f>
        <v>18</v>
      </c>
      <c r="AD47" s="8">
        <v>504</v>
      </c>
      <c r="AE47" s="32">
        <v>16</v>
      </c>
      <c r="AF47" s="17">
        <v>2</v>
      </c>
    </row>
    <row r="48" spans="1:32" ht="16.5" customHeight="1" x14ac:dyDescent="0.15">
      <c r="A48" s="18" t="s">
        <v>8</v>
      </c>
      <c r="B48" s="37">
        <f>B47+C47</f>
        <v>630</v>
      </c>
      <c r="C48" s="39"/>
      <c r="D48" s="37">
        <f>D47+E47</f>
        <v>618</v>
      </c>
      <c r="E48" s="39"/>
      <c r="F48" s="37">
        <f>F47+G47</f>
        <v>1248</v>
      </c>
      <c r="G48" s="39"/>
      <c r="H48" s="37">
        <f>SUM(H47:J47)</f>
        <v>523</v>
      </c>
      <c r="I48" s="38"/>
      <c r="J48" s="39"/>
      <c r="L48" s="18" t="s">
        <v>8</v>
      </c>
      <c r="M48" s="37">
        <f>M47+N47</f>
        <v>627</v>
      </c>
      <c r="N48" s="39"/>
      <c r="O48" s="37">
        <f>O47+P47</f>
        <v>615</v>
      </c>
      <c r="P48" s="39"/>
      <c r="Q48" s="37">
        <f>Q47+R47</f>
        <v>1242</v>
      </c>
      <c r="R48" s="39"/>
      <c r="S48" s="37">
        <f>SUM(S47:U47)</f>
        <v>520</v>
      </c>
      <c r="T48" s="38"/>
      <c r="U48" s="39"/>
      <c r="W48" s="18" t="s">
        <v>8</v>
      </c>
      <c r="X48" s="37">
        <f>X47+Y47</f>
        <v>628</v>
      </c>
      <c r="Y48" s="39"/>
      <c r="Z48" s="37">
        <f>Z47+AA47</f>
        <v>611</v>
      </c>
      <c r="AA48" s="39"/>
      <c r="AB48" s="37">
        <f>AB47+AC47</f>
        <v>1239</v>
      </c>
      <c r="AC48" s="39"/>
      <c r="AD48" s="37">
        <f>SUM(AD47:AF47)</f>
        <v>522</v>
      </c>
      <c r="AE48" s="38"/>
      <c r="AF48" s="39"/>
    </row>
    <row r="49" spans="1:32" ht="16.5" customHeight="1" x14ac:dyDescent="0.15">
      <c r="A49" s="6" t="s">
        <v>2</v>
      </c>
      <c r="B49" s="21">
        <v>749</v>
      </c>
      <c r="C49" s="20">
        <v>5</v>
      </c>
      <c r="D49" s="21">
        <v>736</v>
      </c>
      <c r="E49" s="20">
        <v>6</v>
      </c>
      <c r="F49" s="21">
        <f>B49+D49</f>
        <v>1485</v>
      </c>
      <c r="G49" s="20">
        <f>C49+E49</f>
        <v>11</v>
      </c>
      <c r="H49" s="8">
        <v>606</v>
      </c>
      <c r="I49" s="32">
        <v>5</v>
      </c>
      <c r="J49" s="17">
        <v>2</v>
      </c>
      <c r="L49" s="6" t="s">
        <v>2</v>
      </c>
      <c r="M49" s="21">
        <v>747</v>
      </c>
      <c r="N49" s="20">
        <v>5</v>
      </c>
      <c r="O49" s="21">
        <v>736</v>
      </c>
      <c r="P49" s="20">
        <v>6</v>
      </c>
      <c r="Q49" s="21">
        <f>M49+O49</f>
        <v>1483</v>
      </c>
      <c r="R49" s="20">
        <f>N49+P49</f>
        <v>11</v>
      </c>
      <c r="S49" s="8">
        <v>605</v>
      </c>
      <c r="T49" s="32">
        <v>5</v>
      </c>
      <c r="U49" s="17">
        <v>2</v>
      </c>
      <c r="W49" s="6" t="s">
        <v>2</v>
      </c>
      <c r="X49" s="21">
        <v>750</v>
      </c>
      <c r="Y49" s="20">
        <v>5</v>
      </c>
      <c r="Z49" s="21">
        <v>738</v>
      </c>
      <c r="AA49" s="20">
        <v>6</v>
      </c>
      <c r="AB49" s="21">
        <f>X49+Z49</f>
        <v>1488</v>
      </c>
      <c r="AC49" s="20">
        <f>Y49+AA49</f>
        <v>11</v>
      </c>
      <c r="AD49" s="8">
        <v>610</v>
      </c>
      <c r="AE49" s="32">
        <v>5</v>
      </c>
      <c r="AF49" s="17">
        <v>2</v>
      </c>
    </row>
    <row r="50" spans="1:32" ht="16.5" customHeight="1" x14ac:dyDescent="0.15">
      <c r="A50" s="18" t="s">
        <v>8</v>
      </c>
      <c r="B50" s="37">
        <f>B49+C49</f>
        <v>754</v>
      </c>
      <c r="C50" s="39"/>
      <c r="D50" s="37">
        <f>D49+E49</f>
        <v>742</v>
      </c>
      <c r="E50" s="39"/>
      <c r="F50" s="37">
        <f>F49+G49</f>
        <v>1496</v>
      </c>
      <c r="G50" s="39"/>
      <c r="H50" s="37">
        <f>SUM(H49:J49)</f>
        <v>613</v>
      </c>
      <c r="I50" s="38"/>
      <c r="J50" s="39"/>
      <c r="L50" s="18" t="s">
        <v>8</v>
      </c>
      <c r="M50" s="37">
        <f>M49+N49</f>
        <v>752</v>
      </c>
      <c r="N50" s="39"/>
      <c r="O50" s="37">
        <f>O49+P49</f>
        <v>742</v>
      </c>
      <c r="P50" s="39"/>
      <c r="Q50" s="37">
        <f>Q49+R49</f>
        <v>1494</v>
      </c>
      <c r="R50" s="39"/>
      <c r="S50" s="37">
        <f>SUM(S49:U49)</f>
        <v>612</v>
      </c>
      <c r="T50" s="38"/>
      <c r="U50" s="39"/>
      <c r="W50" s="18" t="s">
        <v>8</v>
      </c>
      <c r="X50" s="37">
        <f>X49+Y49</f>
        <v>755</v>
      </c>
      <c r="Y50" s="39"/>
      <c r="Z50" s="37">
        <f>Z49+AA49</f>
        <v>744</v>
      </c>
      <c r="AA50" s="39"/>
      <c r="AB50" s="37">
        <f>AB49+AC49</f>
        <v>1499</v>
      </c>
      <c r="AC50" s="39"/>
      <c r="AD50" s="37">
        <f>SUM(AD49:AF49)</f>
        <v>617</v>
      </c>
      <c r="AE50" s="38"/>
      <c r="AF50" s="39"/>
    </row>
    <row r="51" spans="1:32" ht="16.5" customHeight="1" x14ac:dyDescent="0.15">
      <c r="A51" s="6" t="s">
        <v>3</v>
      </c>
      <c r="B51" s="21">
        <v>137</v>
      </c>
      <c r="C51" s="20">
        <v>2</v>
      </c>
      <c r="D51" s="21">
        <v>137</v>
      </c>
      <c r="E51" s="20">
        <v>1</v>
      </c>
      <c r="F51" s="21">
        <f>B51+D51</f>
        <v>274</v>
      </c>
      <c r="G51" s="20">
        <f>C51+E51</f>
        <v>3</v>
      </c>
      <c r="H51" s="8">
        <v>103</v>
      </c>
      <c r="I51" s="32">
        <v>1</v>
      </c>
      <c r="J51" s="17">
        <v>2</v>
      </c>
      <c r="L51" s="6" t="s">
        <v>3</v>
      </c>
      <c r="M51" s="21">
        <v>136</v>
      </c>
      <c r="N51" s="20">
        <v>2</v>
      </c>
      <c r="O51" s="21">
        <v>135</v>
      </c>
      <c r="P51" s="20">
        <v>1</v>
      </c>
      <c r="Q51" s="21">
        <f>M51+O51</f>
        <v>271</v>
      </c>
      <c r="R51" s="20">
        <f>N51+P51</f>
        <v>3</v>
      </c>
      <c r="S51" s="8">
        <v>102</v>
      </c>
      <c r="T51" s="32">
        <v>1</v>
      </c>
      <c r="U51" s="17">
        <v>2</v>
      </c>
      <c r="W51" s="6" t="s">
        <v>3</v>
      </c>
      <c r="X51" s="21">
        <v>136</v>
      </c>
      <c r="Y51" s="20">
        <v>2</v>
      </c>
      <c r="Z51" s="21">
        <v>135</v>
      </c>
      <c r="AA51" s="20">
        <v>1</v>
      </c>
      <c r="AB51" s="21">
        <f>X51+Z51</f>
        <v>271</v>
      </c>
      <c r="AC51" s="20">
        <f>Y51+AA51</f>
        <v>3</v>
      </c>
      <c r="AD51" s="8">
        <v>103</v>
      </c>
      <c r="AE51" s="32">
        <v>1</v>
      </c>
      <c r="AF51" s="17">
        <v>2</v>
      </c>
    </row>
    <row r="52" spans="1:32" ht="16.5" customHeight="1" x14ac:dyDescent="0.15">
      <c r="A52" s="18" t="s">
        <v>8</v>
      </c>
      <c r="B52" s="37">
        <f>B51+C51</f>
        <v>139</v>
      </c>
      <c r="C52" s="39"/>
      <c r="D52" s="37">
        <f>D51+E51</f>
        <v>138</v>
      </c>
      <c r="E52" s="39"/>
      <c r="F52" s="37">
        <f>F51+G51</f>
        <v>277</v>
      </c>
      <c r="G52" s="39"/>
      <c r="H52" s="37">
        <f>SUM(H51:J51)</f>
        <v>106</v>
      </c>
      <c r="I52" s="38"/>
      <c r="J52" s="39"/>
      <c r="L52" s="18" t="s">
        <v>8</v>
      </c>
      <c r="M52" s="37">
        <f>M51+N51</f>
        <v>138</v>
      </c>
      <c r="N52" s="39"/>
      <c r="O52" s="37">
        <f>O51+P51</f>
        <v>136</v>
      </c>
      <c r="P52" s="39"/>
      <c r="Q52" s="37">
        <f>Q51+R51</f>
        <v>274</v>
      </c>
      <c r="R52" s="39"/>
      <c r="S52" s="37">
        <f>SUM(S51:U51)</f>
        <v>105</v>
      </c>
      <c r="T52" s="38"/>
      <c r="U52" s="39"/>
      <c r="W52" s="18" t="s">
        <v>8</v>
      </c>
      <c r="X52" s="37">
        <f>X51+Y51</f>
        <v>138</v>
      </c>
      <c r="Y52" s="39"/>
      <c r="Z52" s="37">
        <f>Z51+AA51</f>
        <v>136</v>
      </c>
      <c r="AA52" s="39"/>
      <c r="AB52" s="37">
        <f>AB51+AC51</f>
        <v>274</v>
      </c>
      <c r="AC52" s="39"/>
      <c r="AD52" s="37">
        <f>SUM(AD51:AF51)</f>
        <v>106</v>
      </c>
      <c r="AE52" s="38"/>
      <c r="AF52" s="39"/>
    </row>
    <row r="53" spans="1:32" ht="16.5" customHeight="1" x14ac:dyDescent="0.15">
      <c r="A53" s="6" t="s">
        <v>4</v>
      </c>
      <c r="B53" s="21">
        <v>606</v>
      </c>
      <c r="C53" s="20">
        <v>3</v>
      </c>
      <c r="D53" s="21">
        <v>600</v>
      </c>
      <c r="E53" s="20">
        <v>0</v>
      </c>
      <c r="F53" s="21">
        <f>B53+D53</f>
        <v>1206</v>
      </c>
      <c r="G53" s="20">
        <f>C53+E53</f>
        <v>3</v>
      </c>
      <c r="H53" s="8">
        <v>507</v>
      </c>
      <c r="I53" s="32">
        <v>1</v>
      </c>
      <c r="J53" s="17">
        <v>2</v>
      </c>
      <c r="L53" s="6" t="s">
        <v>4</v>
      </c>
      <c r="M53" s="21">
        <v>606</v>
      </c>
      <c r="N53" s="20">
        <v>3</v>
      </c>
      <c r="O53" s="21">
        <v>600</v>
      </c>
      <c r="P53" s="20">
        <v>0</v>
      </c>
      <c r="Q53" s="21">
        <f>M53+O53</f>
        <v>1206</v>
      </c>
      <c r="R53" s="20">
        <f>N53+P53</f>
        <v>3</v>
      </c>
      <c r="S53" s="8">
        <v>508</v>
      </c>
      <c r="T53" s="32">
        <v>1</v>
      </c>
      <c r="U53" s="17">
        <v>2</v>
      </c>
      <c r="W53" s="6" t="s">
        <v>4</v>
      </c>
      <c r="X53" s="21">
        <v>605</v>
      </c>
      <c r="Y53" s="20">
        <v>3</v>
      </c>
      <c r="Z53" s="21">
        <v>603</v>
      </c>
      <c r="AA53" s="20">
        <v>0</v>
      </c>
      <c r="AB53" s="21">
        <f>X53+Z53</f>
        <v>1208</v>
      </c>
      <c r="AC53" s="20">
        <f>Y53+AA53</f>
        <v>3</v>
      </c>
      <c r="AD53" s="8">
        <v>508</v>
      </c>
      <c r="AE53" s="32">
        <v>1</v>
      </c>
      <c r="AF53" s="17">
        <v>2</v>
      </c>
    </row>
    <row r="54" spans="1:32" ht="16.5" customHeight="1" x14ac:dyDescent="0.15">
      <c r="A54" s="18" t="s">
        <v>8</v>
      </c>
      <c r="B54" s="37">
        <f>B53+C53</f>
        <v>609</v>
      </c>
      <c r="C54" s="39"/>
      <c r="D54" s="37">
        <f>D53+E53</f>
        <v>600</v>
      </c>
      <c r="E54" s="39"/>
      <c r="F54" s="37">
        <f>F53+G53</f>
        <v>1209</v>
      </c>
      <c r="G54" s="39"/>
      <c r="H54" s="37">
        <f>SUM(H53:J53)</f>
        <v>510</v>
      </c>
      <c r="I54" s="38"/>
      <c r="J54" s="39"/>
      <c r="L54" s="18" t="s">
        <v>8</v>
      </c>
      <c r="M54" s="37">
        <f>M53+N53</f>
        <v>609</v>
      </c>
      <c r="N54" s="39"/>
      <c r="O54" s="37">
        <f>O53+P53</f>
        <v>600</v>
      </c>
      <c r="P54" s="39"/>
      <c r="Q54" s="37">
        <f>Q53+R53</f>
        <v>1209</v>
      </c>
      <c r="R54" s="39"/>
      <c r="S54" s="37">
        <f>SUM(S53:U53)</f>
        <v>511</v>
      </c>
      <c r="T54" s="38"/>
      <c r="U54" s="39"/>
      <c r="W54" s="18" t="s">
        <v>8</v>
      </c>
      <c r="X54" s="37">
        <f>X53+Y53</f>
        <v>608</v>
      </c>
      <c r="Y54" s="39"/>
      <c r="Z54" s="37">
        <f>Z53+AA53</f>
        <v>603</v>
      </c>
      <c r="AA54" s="39"/>
      <c r="AB54" s="37">
        <f>AB53+AC53</f>
        <v>1211</v>
      </c>
      <c r="AC54" s="39"/>
      <c r="AD54" s="37">
        <f>SUM(AD53:AF53)</f>
        <v>511</v>
      </c>
      <c r="AE54" s="38"/>
      <c r="AF54" s="39"/>
    </row>
    <row r="55" spans="1:32" ht="16.5" customHeight="1" x14ac:dyDescent="0.15">
      <c r="A55" s="6" t="s">
        <v>5</v>
      </c>
      <c r="B55" s="21">
        <v>144</v>
      </c>
      <c r="C55" s="20">
        <v>1</v>
      </c>
      <c r="D55" s="21">
        <v>146</v>
      </c>
      <c r="E55" s="20">
        <v>0</v>
      </c>
      <c r="F55" s="21">
        <f>B55+D55</f>
        <v>290</v>
      </c>
      <c r="G55" s="20">
        <f>C55+E55</f>
        <v>1</v>
      </c>
      <c r="H55" s="8">
        <v>118</v>
      </c>
      <c r="I55" s="32">
        <v>0</v>
      </c>
      <c r="J55" s="17">
        <v>1</v>
      </c>
      <c r="L55" s="6" t="s">
        <v>5</v>
      </c>
      <c r="M55" s="21">
        <v>143</v>
      </c>
      <c r="N55" s="20">
        <v>1</v>
      </c>
      <c r="O55" s="21">
        <v>145</v>
      </c>
      <c r="P55" s="20">
        <v>0</v>
      </c>
      <c r="Q55" s="21">
        <f>M55+O55</f>
        <v>288</v>
      </c>
      <c r="R55" s="20">
        <f>N55+P55</f>
        <v>1</v>
      </c>
      <c r="S55" s="8">
        <v>118</v>
      </c>
      <c r="T55" s="32">
        <v>0</v>
      </c>
      <c r="U55" s="17">
        <v>1</v>
      </c>
      <c r="W55" s="6" t="s">
        <v>5</v>
      </c>
      <c r="X55" s="21">
        <v>143</v>
      </c>
      <c r="Y55" s="20">
        <v>1</v>
      </c>
      <c r="Z55" s="21">
        <v>148</v>
      </c>
      <c r="AA55" s="20">
        <v>0</v>
      </c>
      <c r="AB55" s="21">
        <f>X55+Z55</f>
        <v>291</v>
      </c>
      <c r="AC55" s="20">
        <f>Y55+AA55</f>
        <v>1</v>
      </c>
      <c r="AD55" s="8">
        <v>120</v>
      </c>
      <c r="AE55" s="32">
        <v>0</v>
      </c>
      <c r="AF55" s="17">
        <v>1</v>
      </c>
    </row>
    <row r="56" spans="1:32" ht="16.5" customHeight="1" x14ac:dyDescent="0.15">
      <c r="A56" s="18" t="s">
        <v>8</v>
      </c>
      <c r="B56" s="37">
        <f>B55+C55</f>
        <v>145</v>
      </c>
      <c r="C56" s="39"/>
      <c r="D56" s="37">
        <f>D55+E55</f>
        <v>146</v>
      </c>
      <c r="E56" s="39"/>
      <c r="F56" s="37">
        <f>F55+G55</f>
        <v>291</v>
      </c>
      <c r="G56" s="39"/>
      <c r="H56" s="37">
        <f>SUM(H55:J55)</f>
        <v>119</v>
      </c>
      <c r="I56" s="38"/>
      <c r="J56" s="39"/>
      <c r="L56" s="18" t="s">
        <v>8</v>
      </c>
      <c r="M56" s="37">
        <f>M55+N55</f>
        <v>144</v>
      </c>
      <c r="N56" s="39"/>
      <c r="O56" s="37">
        <f>O55+P55</f>
        <v>145</v>
      </c>
      <c r="P56" s="39"/>
      <c r="Q56" s="37">
        <f>Q55+R55</f>
        <v>289</v>
      </c>
      <c r="R56" s="39"/>
      <c r="S56" s="37">
        <f>SUM(S55:U55)</f>
        <v>119</v>
      </c>
      <c r="T56" s="38"/>
      <c r="U56" s="39"/>
      <c r="W56" s="18" t="s">
        <v>8</v>
      </c>
      <c r="X56" s="37">
        <f>X55+Y55</f>
        <v>144</v>
      </c>
      <c r="Y56" s="39"/>
      <c r="Z56" s="37">
        <f>Z55+AA55</f>
        <v>148</v>
      </c>
      <c r="AA56" s="39"/>
      <c r="AB56" s="37">
        <f>AB55+AC55</f>
        <v>292</v>
      </c>
      <c r="AC56" s="39"/>
      <c r="AD56" s="37">
        <f>SUM(AD55:AF55)</f>
        <v>121</v>
      </c>
      <c r="AE56" s="38"/>
      <c r="AF56" s="39"/>
    </row>
    <row r="57" spans="1:32" s="7" customFormat="1" ht="16.5" customHeight="1" x14ac:dyDescent="0.15">
      <c r="A57" s="40" t="s">
        <v>11</v>
      </c>
      <c r="B57" s="24">
        <f t="shared" ref="B57:J57" si="6">B45+B47+B49+B51+B53+B55</f>
        <v>3046</v>
      </c>
      <c r="C57" s="31">
        <f t="shared" si="6"/>
        <v>38</v>
      </c>
      <c r="D57" s="24">
        <f t="shared" si="6"/>
        <v>3017</v>
      </c>
      <c r="E57" s="31">
        <f t="shared" si="6"/>
        <v>13</v>
      </c>
      <c r="F57" s="24">
        <f t="shared" si="6"/>
        <v>6063</v>
      </c>
      <c r="G57" s="31">
        <f t="shared" si="6"/>
        <v>51</v>
      </c>
      <c r="H57" s="29">
        <f t="shared" si="6"/>
        <v>2489</v>
      </c>
      <c r="I57" s="27">
        <f t="shared" si="6"/>
        <v>34</v>
      </c>
      <c r="J57" s="30">
        <f t="shared" si="6"/>
        <v>13</v>
      </c>
      <c r="K57" s="1"/>
      <c r="L57" s="40" t="s">
        <v>11</v>
      </c>
      <c r="M57" s="24">
        <f t="shared" ref="M57:U57" si="7">M45+M47+M49+M51+M53+M55</f>
        <v>3041</v>
      </c>
      <c r="N57" s="31">
        <f t="shared" si="7"/>
        <v>34</v>
      </c>
      <c r="O57" s="24">
        <f t="shared" si="7"/>
        <v>3016</v>
      </c>
      <c r="P57" s="31">
        <f t="shared" si="7"/>
        <v>14</v>
      </c>
      <c r="Q57" s="24">
        <f t="shared" si="7"/>
        <v>6057</v>
      </c>
      <c r="R57" s="31">
        <f t="shared" si="7"/>
        <v>48</v>
      </c>
      <c r="S57" s="29">
        <f t="shared" si="7"/>
        <v>2489</v>
      </c>
      <c r="T57" s="27">
        <f t="shared" si="7"/>
        <v>30</v>
      </c>
      <c r="U57" s="30">
        <f t="shared" si="7"/>
        <v>13</v>
      </c>
      <c r="W57" s="40" t="s">
        <v>11</v>
      </c>
      <c r="X57" s="24">
        <f t="shared" ref="X57:AF57" si="8">X45+X47+X49+X51+X53+X55</f>
        <v>3039</v>
      </c>
      <c r="Y57" s="31">
        <f t="shared" si="8"/>
        <v>37</v>
      </c>
      <c r="Z57" s="24">
        <f t="shared" si="8"/>
        <v>3019</v>
      </c>
      <c r="AA57" s="31">
        <f t="shared" si="8"/>
        <v>14</v>
      </c>
      <c r="AB57" s="24">
        <f t="shared" si="8"/>
        <v>6058</v>
      </c>
      <c r="AC57" s="31">
        <f t="shared" si="8"/>
        <v>51</v>
      </c>
      <c r="AD57" s="29">
        <f t="shared" si="8"/>
        <v>2494</v>
      </c>
      <c r="AE57" s="27">
        <f t="shared" si="8"/>
        <v>33</v>
      </c>
      <c r="AF57" s="30">
        <f t="shared" si="8"/>
        <v>13</v>
      </c>
    </row>
    <row r="58" spans="1:32" s="7" customFormat="1" ht="16.5" customHeight="1" x14ac:dyDescent="0.15">
      <c r="A58" s="41"/>
      <c r="B58" s="37">
        <f>SUM(B57:C57)</f>
        <v>3084</v>
      </c>
      <c r="C58" s="39"/>
      <c r="D58" s="37">
        <f>SUM(D57:E57)</f>
        <v>3030</v>
      </c>
      <c r="E58" s="39"/>
      <c r="F58" s="37">
        <f>SUM(F57:G57)</f>
        <v>6114</v>
      </c>
      <c r="G58" s="39"/>
      <c r="H58" s="37">
        <f>H46+H48+H50+H52+H54+H56</f>
        <v>2536</v>
      </c>
      <c r="I58" s="38"/>
      <c r="J58" s="39"/>
      <c r="K58" s="1"/>
      <c r="L58" s="41"/>
      <c r="M58" s="37">
        <f>SUM(M57:N57)</f>
        <v>3075</v>
      </c>
      <c r="N58" s="39"/>
      <c r="O58" s="37">
        <f>SUM(O57:P57)</f>
        <v>3030</v>
      </c>
      <c r="P58" s="39"/>
      <c r="Q58" s="37">
        <f>SUM(Q57:R57)</f>
        <v>6105</v>
      </c>
      <c r="R58" s="39"/>
      <c r="S58" s="37">
        <f>S46+S48+S50+S52+S54+S56</f>
        <v>2532</v>
      </c>
      <c r="T58" s="38"/>
      <c r="U58" s="39"/>
      <c r="W58" s="41"/>
      <c r="X58" s="37">
        <f>SUM(X57:Y57)</f>
        <v>3076</v>
      </c>
      <c r="Y58" s="39"/>
      <c r="Z58" s="37">
        <f>SUM(Z57:AA57)</f>
        <v>3033</v>
      </c>
      <c r="AA58" s="39"/>
      <c r="AB58" s="37">
        <f>SUM(AB57:AC57)</f>
        <v>6109</v>
      </c>
      <c r="AC58" s="39"/>
      <c r="AD58" s="37">
        <f>AD46+AD48+AD50+AD52+AD54+AD56</f>
        <v>2540</v>
      </c>
      <c r="AE58" s="38"/>
      <c r="AF58" s="39"/>
    </row>
    <row r="59" spans="1:32" ht="18" customHeight="1" x14ac:dyDescent="0.15"/>
    <row r="60" spans="1:32" s="11" customFormat="1" ht="13.5" customHeight="1" x14ac:dyDescent="0.15">
      <c r="A60" s="11" t="s">
        <v>79</v>
      </c>
      <c r="L60" s="11" t="s">
        <v>80</v>
      </c>
      <c r="W60" s="11" t="s">
        <v>81</v>
      </c>
    </row>
    <row r="61" spans="1:32" ht="6" customHeight="1" x14ac:dyDescent="0.15"/>
    <row r="62" spans="1:32" x14ac:dyDescent="0.15">
      <c r="A62" s="12" t="s">
        <v>12</v>
      </c>
      <c r="B62" s="33" t="s">
        <v>10</v>
      </c>
      <c r="C62" s="35"/>
      <c r="D62" s="35"/>
      <c r="E62" s="35"/>
      <c r="F62" s="35"/>
      <c r="G62" s="35"/>
      <c r="H62" s="33" t="s">
        <v>9</v>
      </c>
      <c r="I62" s="35"/>
      <c r="J62" s="34"/>
      <c r="L62" s="12" t="s">
        <v>12</v>
      </c>
      <c r="M62" s="33" t="s">
        <v>10</v>
      </c>
      <c r="N62" s="35"/>
      <c r="O62" s="35"/>
      <c r="P62" s="35"/>
      <c r="Q62" s="35"/>
      <c r="R62" s="35"/>
      <c r="S62" s="33" t="s">
        <v>9</v>
      </c>
      <c r="T62" s="35"/>
      <c r="U62" s="34"/>
      <c r="W62" s="12" t="s">
        <v>12</v>
      </c>
      <c r="X62" s="33" t="s">
        <v>10</v>
      </c>
      <c r="Y62" s="35"/>
      <c r="Z62" s="35"/>
      <c r="AA62" s="35"/>
      <c r="AB62" s="35"/>
      <c r="AC62" s="35"/>
      <c r="AD62" s="33" t="s">
        <v>9</v>
      </c>
      <c r="AE62" s="35"/>
      <c r="AF62" s="34"/>
    </row>
    <row r="63" spans="1:32" x14ac:dyDescent="0.15">
      <c r="A63" s="13" t="s">
        <v>13</v>
      </c>
      <c r="B63" s="33" t="s">
        <v>6</v>
      </c>
      <c r="C63" s="34"/>
      <c r="D63" s="33" t="s">
        <v>7</v>
      </c>
      <c r="E63" s="34"/>
      <c r="F63" s="33" t="s">
        <v>8</v>
      </c>
      <c r="G63" s="35"/>
      <c r="H63" s="9" t="s">
        <v>39</v>
      </c>
      <c r="I63" s="22" t="s">
        <v>31</v>
      </c>
      <c r="J63" s="10" t="s">
        <v>40</v>
      </c>
      <c r="L63" s="13" t="s">
        <v>13</v>
      </c>
      <c r="M63" s="33" t="s">
        <v>6</v>
      </c>
      <c r="N63" s="34"/>
      <c r="O63" s="33" t="s">
        <v>7</v>
      </c>
      <c r="P63" s="34"/>
      <c r="Q63" s="33" t="s">
        <v>8</v>
      </c>
      <c r="R63" s="35"/>
      <c r="S63" s="9" t="s">
        <v>39</v>
      </c>
      <c r="T63" s="22" t="s">
        <v>31</v>
      </c>
      <c r="U63" s="10" t="s">
        <v>40</v>
      </c>
      <c r="W63" s="13" t="s">
        <v>13</v>
      </c>
      <c r="X63" s="33" t="s">
        <v>6</v>
      </c>
      <c r="Y63" s="34"/>
      <c r="Z63" s="33" t="s">
        <v>7</v>
      </c>
      <c r="AA63" s="34"/>
      <c r="AB63" s="33" t="s">
        <v>8</v>
      </c>
      <c r="AC63" s="35"/>
      <c r="AD63" s="9" t="s">
        <v>39</v>
      </c>
      <c r="AE63" s="22" t="s">
        <v>31</v>
      </c>
      <c r="AF63" s="10" t="s">
        <v>40</v>
      </c>
    </row>
    <row r="64" spans="1:32" ht="16.5" customHeight="1" x14ac:dyDescent="0.15">
      <c r="A64" s="6" t="s">
        <v>0</v>
      </c>
      <c r="B64" s="21"/>
      <c r="C64" s="20"/>
      <c r="D64" s="21"/>
      <c r="E64" s="20"/>
      <c r="F64" s="21">
        <f>B64+D64</f>
        <v>0</v>
      </c>
      <c r="G64" s="20">
        <f>C64+E64</f>
        <v>0</v>
      </c>
      <c r="H64" s="8"/>
      <c r="I64" s="32"/>
      <c r="J64" s="17"/>
      <c r="L64" s="6" t="s">
        <v>0</v>
      </c>
      <c r="M64" s="21"/>
      <c r="N64" s="20"/>
      <c r="O64" s="21"/>
      <c r="P64" s="20"/>
      <c r="Q64" s="21">
        <f>M64+O64</f>
        <v>0</v>
      </c>
      <c r="R64" s="20">
        <f>N64+P64</f>
        <v>0</v>
      </c>
      <c r="S64" s="8"/>
      <c r="T64" s="32"/>
      <c r="U64" s="17"/>
      <c r="W64" s="6" t="s">
        <v>0</v>
      </c>
      <c r="X64" s="21"/>
      <c r="Y64" s="20"/>
      <c r="Z64" s="21"/>
      <c r="AA64" s="20"/>
      <c r="AB64" s="21">
        <f>X64+Z64</f>
        <v>0</v>
      </c>
      <c r="AC64" s="20">
        <f>Y64+AA64</f>
        <v>0</v>
      </c>
      <c r="AD64" s="8"/>
      <c r="AE64" s="32"/>
      <c r="AF64" s="17"/>
    </row>
    <row r="65" spans="1:32" ht="16.5" customHeight="1" x14ac:dyDescent="0.15">
      <c r="A65" s="18" t="s">
        <v>8</v>
      </c>
      <c r="B65" s="37">
        <f>B64+C64</f>
        <v>0</v>
      </c>
      <c r="C65" s="39"/>
      <c r="D65" s="37">
        <f>D64+E64</f>
        <v>0</v>
      </c>
      <c r="E65" s="39"/>
      <c r="F65" s="37">
        <f>F64+G64</f>
        <v>0</v>
      </c>
      <c r="G65" s="39"/>
      <c r="H65" s="37">
        <f>SUM(H64:J64)</f>
        <v>0</v>
      </c>
      <c r="I65" s="38"/>
      <c r="J65" s="39"/>
      <c r="L65" s="18" t="s">
        <v>8</v>
      </c>
      <c r="M65" s="37">
        <f>M64+N64</f>
        <v>0</v>
      </c>
      <c r="N65" s="39"/>
      <c r="O65" s="37">
        <f>O64+P64</f>
        <v>0</v>
      </c>
      <c r="P65" s="39"/>
      <c r="Q65" s="37">
        <f>Q64+R64</f>
        <v>0</v>
      </c>
      <c r="R65" s="39"/>
      <c r="S65" s="37">
        <f>SUM(S64:U64)</f>
        <v>0</v>
      </c>
      <c r="T65" s="38"/>
      <c r="U65" s="39"/>
      <c r="W65" s="18" t="s">
        <v>8</v>
      </c>
      <c r="X65" s="37">
        <f>X64+Y64</f>
        <v>0</v>
      </c>
      <c r="Y65" s="39"/>
      <c r="Z65" s="37">
        <f>Z64+AA64</f>
        <v>0</v>
      </c>
      <c r="AA65" s="39"/>
      <c r="AB65" s="37">
        <f>AB64+AC64</f>
        <v>0</v>
      </c>
      <c r="AC65" s="39"/>
      <c r="AD65" s="37">
        <f>SUM(AD64:AF64)</f>
        <v>0</v>
      </c>
      <c r="AE65" s="38"/>
      <c r="AF65" s="39"/>
    </row>
    <row r="66" spans="1:32" ht="16.5" customHeight="1" x14ac:dyDescent="0.15">
      <c r="A66" s="19" t="s">
        <v>1</v>
      </c>
      <c r="B66" s="21"/>
      <c r="C66" s="20"/>
      <c r="D66" s="21"/>
      <c r="E66" s="20"/>
      <c r="F66" s="21">
        <f>B66+D66</f>
        <v>0</v>
      </c>
      <c r="G66" s="20">
        <f>C66+E66</f>
        <v>0</v>
      </c>
      <c r="H66" s="8"/>
      <c r="I66" s="32"/>
      <c r="J66" s="17"/>
      <c r="L66" s="19" t="s">
        <v>1</v>
      </c>
      <c r="M66" s="21"/>
      <c r="N66" s="20"/>
      <c r="O66" s="21"/>
      <c r="P66" s="20"/>
      <c r="Q66" s="21">
        <f>M66+O66</f>
        <v>0</v>
      </c>
      <c r="R66" s="20">
        <f>N66+P66</f>
        <v>0</v>
      </c>
      <c r="S66" s="8"/>
      <c r="T66" s="32"/>
      <c r="U66" s="17"/>
      <c r="W66" s="19" t="s">
        <v>1</v>
      </c>
      <c r="X66" s="21"/>
      <c r="Y66" s="20"/>
      <c r="Z66" s="21"/>
      <c r="AA66" s="20"/>
      <c r="AB66" s="21">
        <f>X66+Z66</f>
        <v>0</v>
      </c>
      <c r="AC66" s="20">
        <f>Y66+AA66</f>
        <v>0</v>
      </c>
      <c r="AD66" s="8"/>
      <c r="AE66" s="32"/>
      <c r="AF66" s="17"/>
    </row>
    <row r="67" spans="1:32" ht="16.5" customHeight="1" x14ac:dyDescent="0.15">
      <c r="A67" s="18" t="s">
        <v>8</v>
      </c>
      <c r="B67" s="37">
        <f>B66+C66</f>
        <v>0</v>
      </c>
      <c r="C67" s="39"/>
      <c r="D67" s="37">
        <f>D66+E66</f>
        <v>0</v>
      </c>
      <c r="E67" s="39"/>
      <c r="F67" s="37">
        <f>F66+G66</f>
        <v>0</v>
      </c>
      <c r="G67" s="39"/>
      <c r="H67" s="37">
        <f>SUM(H66:J66)</f>
        <v>0</v>
      </c>
      <c r="I67" s="38"/>
      <c r="J67" s="39"/>
      <c r="L67" s="18" t="s">
        <v>8</v>
      </c>
      <c r="M67" s="37">
        <f>M66+N66</f>
        <v>0</v>
      </c>
      <c r="N67" s="39"/>
      <c r="O67" s="37">
        <f>O66+P66</f>
        <v>0</v>
      </c>
      <c r="P67" s="39"/>
      <c r="Q67" s="37">
        <f>Q66+R66</f>
        <v>0</v>
      </c>
      <c r="R67" s="39"/>
      <c r="S67" s="37">
        <f>SUM(S66:U66)</f>
        <v>0</v>
      </c>
      <c r="T67" s="38"/>
      <c r="U67" s="39"/>
      <c r="W67" s="18" t="s">
        <v>8</v>
      </c>
      <c r="X67" s="37">
        <f>X66+Y66</f>
        <v>0</v>
      </c>
      <c r="Y67" s="39"/>
      <c r="Z67" s="37">
        <f>Z66+AA66</f>
        <v>0</v>
      </c>
      <c r="AA67" s="39"/>
      <c r="AB67" s="37">
        <f>AB66+AC66</f>
        <v>0</v>
      </c>
      <c r="AC67" s="39"/>
      <c r="AD67" s="37">
        <f>SUM(AD66:AF66)</f>
        <v>0</v>
      </c>
      <c r="AE67" s="38"/>
      <c r="AF67" s="39"/>
    </row>
    <row r="68" spans="1:32" ht="16.5" customHeight="1" x14ac:dyDescent="0.15">
      <c r="A68" s="6" t="s">
        <v>2</v>
      </c>
      <c r="B68" s="21"/>
      <c r="C68" s="20"/>
      <c r="D68" s="21"/>
      <c r="E68" s="20"/>
      <c r="F68" s="21">
        <f>B68+D68</f>
        <v>0</v>
      </c>
      <c r="G68" s="20">
        <f>C68+E68</f>
        <v>0</v>
      </c>
      <c r="H68" s="8"/>
      <c r="I68" s="32"/>
      <c r="J68" s="17"/>
      <c r="L68" s="6" t="s">
        <v>2</v>
      </c>
      <c r="M68" s="21"/>
      <c r="N68" s="20"/>
      <c r="O68" s="21"/>
      <c r="P68" s="20"/>
      <c r="Q68" s="21">
        <f>M68+O68</f>
        <v>0</v>
      </c>
      <c r="R68" s="20">
        <f>N68+P68</f>
        <v>0</v>
      </c>
      <c r="S68" s="8"/>
      <c r="T68" s="32"/>
      <c r="U68" s="17"/>
      <c r="W68" s="6" t="s">
        <v>2</v>
      </c>
      <c r="X68" s="21"/>
      <c r="Y68" s="20"/>
      <c r="Z68" s="21"/>
      <c r="AA68" s="20"/>
      <c r="AB68" s="21">
        <f>X68+Z68</f>
        <v>0</v>
      </c>
      <c r="AC68" s="20">
        <f>Y68+AA68</f>
        <v>0</v>
      </c>
      <c r="AD68" s="8"/>
      <c r="AE68" s="32"/>
      <c r="AF68" s="17"/>
    </row>
    <row r="69" spans="1:32" ht="16.5" customHeight="1" x14ac:dyDescent="0.15">
      <c r="A69" s="18" t="s">
        <v>8</v>
      </c>
      <c r="B69" s="37">
        <f>B68+C68</f>
        <v>0</v>
      </c>
      <c r="C69" s="39"/>
      <c r="D69" s="37">
        <f>D68+E68</f>
        <v>0</v>
      </c>
      <c r="E69" s="39"/>
      <c r="F69" s="37">
        <f>F68+G68</f>
        <v>0</v>
      </c>
      <c r="G69" s="39"/>
      <c r="H69" s="37">
        <f>SUM(H68:J68)</f>
        <v>0</v>
      </c>
      <c r="I69" s="38"/>
      <c r="J69" s="39"/>
      <c r="L69" s="18" t="s">
        <v>8</v>
      </c>
      <c r="M69" s="37">
        <f>M68+N68</f>
        <v>0</v>
      </c>
      <c r="N69" s="39"/>
      <c r="O69" s="37">
        <f>O68+P68</f>
        <v>0</v>
      </c>
      <c r="P69" s="39"/>
      <c r="Q69" s="37">
        <f>Q68+R68</f>
        <v>0</v>
      </c>
      <c r="R69" s="39"/>
      <c r="S69" s="37">
        <f>SUM(S68:U68)</f>
        <v>0</v>
      </c>
      <c r="T69" s="38"/>
      <c r="U69" s="39"/>
      <c r="W69" s="18" t="s">
        <v>8</v>
      </c>
      <c r="X69" s="37">
        <f>X68+Y68</f>
        <v>0</v>
      </c>
      <c r="Y69" s="39"/>
      <c r="Z69" s="37">
        <f>Z68+AA68</f>
        <v>0</v>
      </c>
      <c r="AA69" s="39"/>
      <c r="AB69" s="37">
        <f>AB68+AC68</f>
        <v>0</v>
      </c>
      <c r="AC69" s="39"/>
      <c r="AD69" s="37">
        <f>SUM(AD68:AF68)</f>
        <v>0</v>
      </c>
      <c r="AE69" s="38"/>
      <c r="AF69" s="39"/>
    </row>
    <row r="70" spans="1:32" ht="16.5" customHeight="1" x14ac:dyDescent="0.15">
      <c r="A70" s="6" t="s">
        <v>3</v>
      </c>
      <c r="B70" s="21"/>
      <c r="C70" s="20"/>
      <c r="D70" s="21"/>
      <c r="E70" s="20"/>
      <c r="F70" s="21">
        <f>B70+D70</f>
        <v>0</v>
      </c>
      <c r="G70" s="20">
        <f>C70+E70</f>
        <v>0</v>
      </c>
      <c r="H70" s="8"/>
      <c r="I70" s="32"/>
      <c r="J70" s="17"/>
      <c r="L70" s="6" t="s">
        <v>3</v>
      </c>
      <c r="M70" s="21"/>
      <c r="N70" s="20"/>
      <c r="O70" s="21"/>
      <c r="P70" s="20"/>
      <c r="Q70" s="21">
        <f>M70+O70</f>
        <v>0</v>
      </c>
      <c r="R70" s="20">
        <f>N70+P70</f>
        <v>0</v>
      </c>
      <c r="S70" s="8"/>
      <c r="T70" s="32"/>
      <c r="U70" s="17"/>
      <c r="W70" s="6" t="s">
        <v>3</v>
      </c>
      <c r="X70" s="21"/>
      <c r="Y70" s="20"/>
      <c r="Z70" s="21"/>
      <c r="AA70" s="20"/>
      <c r="AB70" s="21">
        <f>X70+Z70</f>
        <v>0</v>
      </c>
      <c r="AC70" s="20">
        <f>Y70+AA70</f>
        <v>0</v>
      </c>
      <c r="AD70" s="8"/>
      <c r="AE70" s="32"/>
      <c r="AF70" s="17"/>
    </row>
    <row r="71" spans="1:32" ht="16.5" customHeight="1" x14ac:dyDescent="0.15">
      <c r="A71" s="18" t="s">
        <v>8</v>
      </c>
      <c r="B71" s="37">
        <f>B70+C70</f>
        <v>0</v>
      </c>
      <c r="C71" s="39"/>
      <c r="D71" s="37">
        <f>D70+E70</f>
        <v>0</v>
      </c>
      <c r="E71" s="39"/>
      <c r="F71" s="37">
        <f>F70+G70</f>
        <v>0</v>
      </c>
      <c r="G71" s="39"/>
      <c r="H71" s="37">
        <f>SUM(H70:J70)</f>
        <v>0</v>
      </c>
      <c r="I71" s="38"/>
      <c r="J71" s="39"/>
      <c r="L71" s="18" t="s">
        <v>8</v>
      </c>
      <c r="M71" s="37">
        <f>M70+N70</f>
        <v>0</v>
      </c>
      <c r="N71" s="39"/>
      <c r="O71" s="37">
        <f>O70+P70</f>
        <v>0</v>
      </c>
      <c r="P71" s="39"/>
      <c r="Q71" s="37">
        <f>Q70+R70</f>
        <v>0</v>
      </c>
      <c r="R71" s="39"/>
      <c r="S71" s="37">
        <f>SUM(S70:U70)</f>
        <v>0</v>
      </c>
      <c r="T71" s="38"/>
      <c r="U71" s="39"/>
      <c r="W71" s="18" t="s">
        <v>8</v>
      </c>
      <c r="X71" s="37">
        <f>X70+Y70</f>
        <v>0</v>
      </c>
      <c r="Y71" s="39"/>
      <c r="Z71" s="37">
        <f>Z70+AA70</f>
        <v>0</v>
      </c>
      <c r="AA71" s="39"/>
      <c r="AB71" s="37">
        <f>AB70+AC70</f>
        <v>0</v>
      </c>
      <c r="AC71" s="39"/>
      <c r="AD71" s="37">
        <f>SUM(AD70:AF70)</f>
        <v>0</v>
      </c>
      <c r="AE71" s="38"/>
      <c r="AF71" s="39"/>
    </row>
    <row r="72" spans="1:32" ht="16.5" customHeight="1" x14ac:dyDescent="0.15">
      <c r="A72" s="6" t="s">
        <v>4</v>
      </c>
      <c r="B72" s="21"/>
      <c r="C72" s="20"/>
      <c r="D72" s="21"/>
      <c r="E72" s="20"/>
      <c r="F72" s="21">
        <f>B72+D72</f>
        <v>0</v>
      </c>
      <c r="G72" s="20">
        <f>C72+E72</f>
        <v>0</v>
      </c>
      <c r="H72" s="8"/>
      <c r="I72" s="32"/>
      <c r="J72" s="17"/>
      <c r="L72" s="6" t="s">
        <v>4</v>
      </c>
      <c r="M72" s="21"/>
      <c r="N72" s="20"/>
      <c r="O72" s="21"/>
      <c r="P72" s="20"/>
      <c r="Q72" s="21">
        <f>M72+O72</f>
        <v>0</v>
      </c>
      <c r="R72" s="20">
        <f>N72+P72</f>
        <v>0</v>
      </c>
      <c r="S72" s="8"/>
      <c r="T72" s="32"/>
      <c r="U72" s="17"/>
      <c r="W72" s="6" t="s">
        <v>4</v>
      </c>
      <c r="X72" s="21"/>
      <c r="Y72" s="20"/>
      <c r="Z72" s="21"/>
      <c r="AA72" s="20"/>
      <c r="AB72" s="21">
        <f>X72+Z72</f>
        <v>0</v>
      </c>
      <c r="AC72" s="20">
        <f>Y72+AA72</f>
        <v>0</v>
      </c>
      <c r="AD72" s="8"/>
      <c r="AE72" s="32"/>
      <c r="AF72" s="17"/>
    </row>
    <row r="73" spans="1:32" ht="16.5" customHeight="1" x14ac:dyDescent="0.15">
      <c r="A73" s="18" t="s">
        <v>8</v>
      </c>
      <c r="B73" s="37">
        <f>B72+C72</f>
        <v>0</v>
      </c>
      <c r="C73" s="39"/>
      <c r="D73" s="37">
        <f>D72+E72</f>
        <v>0</v>
      </c>
      <c r="E73" s="39"/>
      <c r="F73" s="37">
        <f>F72+G72</f>
        <v>0</v>
      </c>
      <c r="G73" s="39"/>
      <c r="H73" s="37">
        <f>SUM(H72:J72)</f>
        <v>0</v>
      </c>
      <c r="I73" s="38"/>
      <c r="J73" s="39"/>
      <c r="L73" s="18" t="s">
        <v>8</v>
      </c>
      <c r="M73" s="37">
        <f>M72+N72</f>
        <v>0</v>
      </c>
      <c r="N73" s="39"/>
      <c r="O73" s="37">
        <f>O72+P72</f>
        <v>0</v>
      </c>
      <c r="P73" s="39"/>
      <c r="Q73" s="37">
        <f>Q72+R72</f>
        <v>0</v>
      </c>
      <c r="R73" s="39"/>
      <c r="S73" s="37">
        <f>SUM(S72:U72)</f>
        <v>0</v>
      </c>
      <c r="T73" s="38"/>
      <c r="U73" s="39"/>
      <c r="W73" s="18" t="s">
        <v>8</v>
      </c>
      <c r="X73" s="37">
        <f>X72+Y72</f>
        <v>0</v>
      </c>
      <c r="Y73" s="39"/>
      <c r="Z73" s="37">
        <f>Z72+AA72</f>
        <v>0</v>
      </c>
      <c r="AA73" s="39"/>
      <c r="AB73" s="37">
        <f>AB72+AC72</f>
        <v>0</v>
      </c>
      <c r="AC73" s="39"/>
      <c r="AD73" s="37">
        <f>SUM(AD72:AF72)</f>
        <v>0</v>
      </c>
      <c r="AE73" s="38"/>
      <c r="AF73" s="39"/>
    </row>
    <row r="74" spans="1:32" ht="16.5" customHeight="1" x14ac:dyDescent="0.15">
      <c r="A74" s="6" t="s">
        <v>5</v>
      </c>
      <c r="B74" s="21"/>
      <c r="C74" s="20"/>
      <c r="D74" s="21"/>
      <c r="E74" s="20"/>
      <c r="F74" s="21">
        <f>B74+D74</f>
        <v>0</v>
      </c>
      <c r="G74" s="20">
        <f>C74+E74</f>
        <v>0</v>
      </c>
      <c r="H74" s="8"/>
      <c r="I74" s="32"/>
      <c r="J74" s="17"/>
      <c r="L74" s="6" t="s">
        <v>5</v>
      </c>
      <c r="M74" s="21"/>
      <c r="N74" s="20"/>
      <c r="O74" s="21"/>
      <c r="P74" s="20"/>
      <c r="Q74" s="21">
        <f>M74+O74</f>
        <v>0</v>
      </c>
      <c r="R74" s="20">
        <f>N74+P74</f>
        <v>0</v>
      </c>
      <c r="S74" s="8"/>
      <c r="T74" s="32"/>
      <c r="U74" s="17"/>
      <c r="W74" s="6" t="s">
        <v>5</v>
      </c>
      <c r="X74" s="21"/>
      <c r="Y74" s="20"/>
      <c r="Z74" s="21"/>
      <c r="AA74" s="20"/>
      <c r="AB74" s="21">
        <f>X74+Z74</f>
        <v>0</v>
      </c>
      <c r="AC74" s="20">
        <f>Y74+AA74</f>
        <v>0</v>
      </c>
      <c r="AD74" s="8"/>
      <c r="AE74" s="32"/>
      <c r="AF74" s="17"/>
    </row>
    <row r="75" spans="1:32" ht="16.5" customHeight="1" x14ac:dyDescent="0.15">
      <c r="A75" s="18" t="s">
        <v>8</v>
      </c>
      <c r="B75" s="37">
        <f>B74+C74</f>
        <v>0</v>
      </c>
      <c r="C75" s="39"/>
      <c r="D75" s="37">
        <f>D74+E74</f>
        <v>0</v>
      </c>
      <c r="E75" s="39"/>
      <c r="F75" s="37">
        <f>F74+G74</f>
        <v>0</v>
      </c>
      <c r="G75" s="39"/>
      <c r="H75" s="37">
        <f>SUM(H74:J74)</f>
        <v>0</v>
      </c>
      <c r="I75" s="38"/>
      <c r="J75" s="39"/>
      <c r="L75" s="18" t="s">
        <v>8</v>
      </c>
      <c r="M75" s="37">
        <f>M74+N74</f>
        <v>0</v>
      </c>
      <c r="N75" s="39"/>
      <c r="O75" s="37">
        <f>O74+P74</f>
        <v>0</v>
      </c>
      <c r="P75" s="39"/>
      <c r="Q75" s="37">
        <f>Q74+R74</f>
        <v>0</v>
      </c>
      <c r="R75" s="39"/>
      <c r="S75" s="37">
        <f>SUM(S74:U74)</f>
        <v>0</v>
      </c>
      <c r="T75" s="38"/>
      <c r="U75" s="39"/>
      <c r="W75" s="18" t="s">
        <v>8</v>
      </c>
      <c r="X75" s="37">
        <f>X74+Y74</f>
        <v>0</v>
      </c>
      <c r="Y75" s="39"/>
      <c r="Z75" s="37">
        <f>Z74+AA74</f>
        <v>0</v>
      </c>
      <c r="AA75" s="39"/>
      <c r="AB75" s="37">
        <f>AB74+AC74</f>
        <v>0</v>
      </c>
      <c r="AC75" s="39"/>
      <c r="AD75" s="37">
        <f>SUM(AD74:AF74)</f>
        <v>0</v>
      </c>
      <c r="AE75" s="38"/>
      <c r="AF75" s="39"/>
    </row>
    <row r="76" spans="1:32" s="7" customFormat="1" ht="16.5" customHeight="1" x14ac:dyDescent="0.15">
      <c r="A76" s="40" t="s">
        <v>11</v>
      </c>
      <c r="B76" s="24">
        <f t="shared" ref="B76:J76" si="9">B64+B66+B68+B70+B72+B74</f>
        <v>0</v>
      </c>
      <c r="C76" s="31">
        <f t="shared" si="9"/>
        <v>0</v>
      </c>
      <c r="D76" s="24">
        <f t="shared" si="9"/>
        <v>0</v>
      </c>
      <c r="E76" s="31">
        <f t="shared" si="9"/>
        <v>0</v>
      </c>
      <c r="F76" s="24">
        <f t="shared" si="9"/>
        <v>0</v>
      </c>
      <c r="G76" s="31">
        <f t="shared" si="9"/>
        <v>0</v>
      </c>
      <c r="H76" s="29">
        <f t="shared" si="9"/>
        <v>0</v>
      </c>
      <c r="I76" s="27">
        <f t="shared" si="9"/>
        <v>0</v>
      </c>
      <c r="J76" s="30">
        <f t="shared" si="9"/>
        <v>0</v>
      </c>
      <c r="K76" s="1"/>
      <c r="L76" s="40" t="s">
        <v>11</v>
      </c>
      <c r="M76" s="24">
        <f t="shared" ref="M76:U76" si="10">M64+M66+M68+M70+M72+M74</f>
        <v>0</v>
      </c>
      <c r="N76" s="31">
        <f t="shared" si="10"/>
        <v>0</v>
      </c>
      <c r="O76" s="24">
        <f t="shared" si="10"/>
        <v>0</v>
      </c>
      <c r="P76" s="31">
        <f t="shared" si="10"/>
        <v>0</v>
      </c>
      <c r="Q76" s="24">
        <f t="shared" si="10"/>
        <v>0</v>
      </c>
      <c r="R76" s="31">
        <f t="shared" si="10"/>
        <v>0</v>
      </c>
      <c r="S76" s="29">
        <f t="shared" si="10"/>
        <v>0</v>
      </c>
      <c r="T76" s="27">
        <f t="shared" si="10"/>
        <v>0</v>
      </c>
      <c r="U76" s="30">
        <f t="shared" si="10"/>
        <v>0</v>
      </c>
      <c r="W76" s="40" t="s">
        <v>11</v>
      </c>
      <c r="X76" s="24">
        <f t="shared" ref="X76:AF76" si="11">X64+X66+X68+X70+X72+X74</f>
        <v>0</v>
      </c>
      <c r="Y76" s="31">
        <f t="shared" si="11"/>
        <v>0</v>
      </c>
      <c r="Z76" s="24">
        <f t="shared" si="11"/>
        <v>0</v>
      </c>
      <c r="AA76" s="31">
        <f t="shared" si="11"/>
        <v>0</v>
      </c>
      <c r="AB76" s="24">
        <f t="shared" si="11"/>
        <v>0</v>
      </c>
      <c r="AC76" s="31">
        <f t="shared" si="11"/>
        <v>0</v>
      </c>
      <c r="AD76" s="29">
        <f t="shared" si="11"/>
        <v>0</v>
      </c>
      <c r="AE76" s="27">
        <f t="shared" si="11"/>
        <v>0</v>
      </c>
      <c r="AF76" s="30">
        <f t="shared" si="11"/>
        <v>0</v>
      </c>
    </row>
    <row r="77" spans="1:32" s="7" customFormat="1" ht="16.5" customHeight="1" x14ac:dyDescent="0.15">
      <c r="A77" s="41"/>
      <c r="B77" s="37">
        <f>SUM(B76:C76)</f>
        <v>0</v>
      </c>
      <c r="C77" s="39"/>
      <c r="D77" s="37">
        <f>SUM(D76:E76)</f>
        <v>0</v>
      </c>
      <c r="E77" s="39"/>
      <c r="F77" s="37">
        <f>SUM(F76:G76)</f>
        <v>0</v>
      </c>
      <c r="G77" s="39"/>
      <c r="H77" s="37">
        <f>H65+H67+H69+H71+H73+H75</f>
        <v>0</v>
      </c>
      <c r="I77" s="38"/>
      <c r="J77" s="39"/>
      <c r="K77" s="1"/>
      <c r="L77" s="41"/>
      <c r="M77" s="37">
        <f>SUM(M76:N76)</f>
        <v>0</v>
      </c>
      <c r="N77" s="39"/>
      <c r="O77" s="37">
        <f>SUM(O76:P76)</f>
        <v>0</v>
      </c>
      <c r="P77" s="39"/>
      <c r="Q77" s="37">
        <f>SUM(Q76:R76)</f>
        <v>0</v>
      </c>
      <c r="R77" s="39"/>
      <c r="S77" s="37">
        <f>S65+S67+S69+S71+S73+S75</f>
        <v>0</v>
      </c>
      <c r="T77" s="38"/>
      <c r="U77" s="39"/>
      <c r="W77" s="41"/>
      <c r="X77" s="37">
        <f>SUM(X76:Y76)</f>
        <v>0</v>
      </c>
      <c r="Y77" s="39"/>
      <c r="Z77" s="37">
        <f>SUM(Z76:AA76)</f>
        <v>0</v>
      </c>
      <c r="AA77" s="39"/>
      <c r="AB77" s="37">
        <f>SUM(AB76:AC76)</f>
        <v>0</v>
      </c>
      <c r="AC77" s="39"/>
      <c r="AD77" s="37">
        <f>AD65+AD67+AD69+AD71+AD73+AD75</f>
        <v>0</v>
      </c>
      <c r="AE77" s="38"/>
      <c r="AF77" s="39"/>
    </row>
    <row r="78" spans="1:32" ht="18" customHeight="1" x14ac:dyDescent="0.15"/>
    <row r="79" spans="1:32" s="15" customFormat="1" ht="14.25" customHeight="1" x14ac:dyDescent="0.15">
      <c r="A79" s="14" t="s">
        <v>42</v>
      </c>
    </row>
    <row r="80" spans="1:32" s="15" customFormat="1" ht="17.25" x14ac:dyDescent="0.15">
      <c r="A80" s="14" t="s">
        <v>41</v>
      </c>
    </row>
  </sheetData>
  <mergeCells count="409">
    <mergeCell ref="Z73:AA73"/>
    <mergeCell ref="AB73:AC73"/>
    <mergeCell ref="B73:C73"/>
    <mergeCell ref="D73:E73"/>
    <mergeCell ref="F73:G73"/>
    <mergeCell ref="H73:J73"/>
    <mergeCell ref="M73:N73"/>
    <mergeCell ref="AB77:AC77"/>
    <mergeCell ref="AD77:AF77"/>
    <mergeCell ref="M77:N77"/>
    <mergeCell ref="O77:P77"/>
    <mergeCell ref="Q77:R77"/>
    <mergeCell ref="S77:U77"/>
    <mergeCell ref="X77:Y77"/>
    <mergeCell ref="Z77:AA77"/>
    <mergeCell ref="Z75:AA75"/>
    <mergeCell ref="AB75:AC75"/>
    <mergeCell ref="AD75:AF75"/>
    <mergeCell ref="H75:J75"/>
    <mergeCell ref="M75:N75"/>
    <mergeCell ref="O75:P75"/>
    <mergeCell ref="Q75:R75"/>
    <mergeCell ref="S75:U75"/>
    <mergeCell ref="X75:Y75"/>
    <mergeCell ref="O73:P73"/>
    <mergeCell ref="Q73:R73"/>
    <mergeCell ref="S73:U73"/>
    <mergeCell ref="X73:Y73"/>
    <mergeCell ref="A76:A77"/>
    <mergeCell ref="L76:L77"/>
    <mergeCell ref="W76:W77"/>
    <mergeCell ref="B77:C77"/>
    <mergeCell ref="D77:E77"/>
    <mergeCell ref="F77:G77"/>
    <mergeCell ref="H77:J77"/>
    <mergeCell ref="AD69:AF69"/>
    <mergeCell ref="B71:C71"/>
    <mergeCell ref="D71:E71"/>
    <mergeCell ref="F71:G71"/>
    <mergeCell ref="H71:J71"/>
    <mergeCell ref="M71:N71"/>
    <mergeCell ref="O71:P71"/>
    <mergeCell ref="Q71:R71"/>
    <mergeCell ref="S71:U71"/>
    <mergeCell ref="X71:Y71"/>
    <mergeCell ref="Z71:AA71"/>
    <mergeCell ref="AB71:AC71"/>
    <mergeCell ref="AD71:AF71"/>
    <mergeCell ref="AD73:AF73"/>
    <mergeCell ref="B75:C75"/>
    <mergeCell ref="D75:E75"/>
    <mergeCell ref="F75:G75"/>
    <mergeCell ref="AD65:AF65"/>
    <mergeCell ref="B67:C67"/>
    <mergeCell ref="D67:E67"/>
    <mergeCell ref="F67:G67"/>
    <mergeCell ref="H67:J67"/>
    <mergeCell ref="M67:N67"/>
    <mergeCell ref="AD67:AF67"/>
    <mergeCell ref="B69:C69"/>
    <mergeCell ref="D69:E69"/>
    <mergeCell ref="F69:G69"/>
    <mergeCell ref="H69:J69"/>
    <mergeCell ref="M69:N69"/>
    <mergeCell ref="O69:P69"/>
    <mergeCell ref="Q69:R69"/>
    <mergeCell ref="S69:U69"/>
    <mergeCell ref="X69:Y69"/>
    <mergeCell ref="O67:P67"/>
    <mergeCell ref="Q67:R67"/>
    <mergeCell ref="S67:U67"/>
    <mergeCell ref="X67:Y67"/>
    <mergeCell ref="Z67:AA67"/>
    <mergeCell ref="AB67:AC67"/>
    <mergeCell ref="Z69:AA69"/>
    <mergeCell ref="AB69:AC69"/>
    <mergeCell ref="X63:Y63"/>
    <mergeCell ref="Z63:AA63"/>
    <mergeCell ref="AB63:AC63"/>
    <mergeCell ref="B65:C65"/>
    <mergeCell ref="D65:E65"/>
    <mergeCell ref="F65:G65"/>
    <mergeCell ref="H65:J65"/>
    <mergeCell ref="M65:N65"/>
    <mergeCell ref="O65:P65"/>
    <mergeCell ref="Q65:R65"/>
    <mergeCell ref="B63:C63"/>
    <mergeCell ref="D63:E63"/>
    <mergeCell ref="F63:G63"/>
    <mergeCell ref="M63:N63"/>
    <mergeCell ref="O63:P63"/>
    <mergeCell ref="Q63:R63"/>
    <mergeCell ref="S65:U65"/>
    <mergeCell ref="X65:Y65"/>
    <mergeCell ref="Z65:AA65"/>
    <mergeCell ref="AB65:AC65"/>
    <mergeCell ref="B62:G62"/>
    <mergeCell ref="H62:J62"/>
    <mergeCell ref="M62:R62"/>
    <mergeCell ref="S62:U62"/>
    <mergeCell ref="X62:AC62"/>
    <mergeCell ref="AD62:AF62"/>
    <mergeCell ref="M58:N58"/>
    <mergeCell ref="O58:P58"/>
    <mergeCell ref="Q58:R58"/>
    <mergeCell ref="S58:U58"/>
    <mergeCell ref="X58:Y58"/>
    <mergeCell ref="Z58:AA58"/>
    <mergeCell ref="A57:A58"/>
    <mergeCell ref="L57:L58"/>
    <mergeCell ref="W57:W58"/>
    <mergeCell ref="B58:C58"/>
    <mergeCell ref="D58:E58"/>
    <mergeCell ref="F58:G58"/>
    <mergeCell ref="H58:J58"/>
    <mergeCell ref="AB58:AC58"/>
    <mergeCell ref="AD58:AF58"/>
    <mergeCell ref="B54:C54"/>
    <mergeCell ref="D54:E54"/>
    <mergeCell ref="F54:G54"/>
    <mergeCell ref="H54:J54"/>
    <mergeCell ref="M54:N54"/>
    <mergeCell ref="AD54:AF54"/>
    <mergeCell ref="B56:C56"/>
    <mergeCell ref="D56:E56"/>
    <mergeCell ref="F56:G56"/>
    <mergeCell ref="H56:J56"/>
    <mergeCell ref="M56:N56"/>
    <mergeCell ref="O56:P56"/>
    <mergeCell ref="Q56:R56"/>
    <mergeCell ref="S56:U56"/>
    <mergeCell ref="X56:Y56"/>
    <mergeCell ref="O54:P54"/>
    <mergeCell ref="Q54:R54"/>
    <mergeCell ref="S54:U54"/>
    <mergeCell ref="X54:Y54"/>
    <mergeCell ref="Z54:AA54"/>
    <mergeCell ref="AB54:AC54"/>
    <mergeCell ref="Z56:AA56"/>
    <mergeCell ref="AB56:AC56"/>
    <mergeCell ref="AD56:AF56"/>
    <mergeCell ref="AD50:AF50"/>
    <mergeCell ref="B52:C52"/>
    <mergeCell ref="D52:E52"/>
    <mergeCell ref="F52:G52"/>
    <mergeCell ref="H52:J52"/>
    <mergeCell ref="M52:N52"/>
    <mergeCell ref="O52:P52"/>
    <mergeCell ref="Q52:R52"/>
    <mergeCell ref="S52:U52"/>
    <mergeCell ref="X52:Y52"/>
    <mergeCell ref="Z52:AA52"/>
    <mergeCell ref="AB52:AC52"/>
    <mergeCell ref="AD52:AF52"/>
    <mergeCell ref="AD46:AF46"/>
    <mergeCell ref="B48:C48"/>
    <mergeCell ref="D48:E48"/>
    <mergeCell ref="F48:G48"/>
    <mergeCell ref="H48:J48"/>
    <mergeCell ref="M48:N48"/>
    <mergeCell ref="AD48:AF48"/>
    <mergeCell ref="B50:C50"/>
    <mergeCell ref="D50:E50"/>
    <mergeCell ref="F50:G50"/>
    <mergeCell ref="H50:J50"/>
    <mergeCell ref="M50:N50"/>
    <mergeCell ref="O50:P50"/>
    <mergeCell ref="Q50:R50"/>
    <mergeCell ref="S50:U50"/>
    <mergeCell ref="X50:Y50"/>
    <mergeCell ref="O48:P48"/>
    <mergeCell ref="Q48:R48"/>
    <mergeCell ref="S48:U48"/>
    <mergeCell ref="X48:Y48"/>
    <mergeCell ref="Z48:AA48"/>
    <mergeCell ref="AB48:AC48"/>
    <mergeCell ref="Z50:AA50"/>
    <mergeCell ref="AB50:AC50"/>
    <mergeCell ref="X44:Y44"/>
    <mergeCell ref="Z44:AA44"/>
    <mergeCell ref="AB44:AC44"/>
    <mergeCell ref="B46:C46"/>
    <mergeCell ref="D46:E46"/>
    <mergeCell ref="F46:G46"/>
    <mergeCell ref="H46:J46"/>
    <mergeCell ref="M46:N46"/>
    <mergeCell ref="O46:P46"/>
    <mergeCell ref="Q46:R46"/>
    <mergeCell ref="B44:C44"/>
    <mergeCell ref="D44:E44"/>
    <mergeCell ref="F44:G44"/>
    <mergeCell ref="M44:N44"/>
    <mergeCell ref="O44:P44"/>
    <mergeCell ref="Q44:R44"/>
    <mergeCell ref="S46:U46"/>
    <mergeCell ref="X46:Y46"/>
    <mergeCell ref="Z46:AA46"/>
    <mergeCell ref="AB46:AC46"/>
    <mergeCell ref="B43:G43"/>
    <mergeCell ref="H43:J43"/>
    <mergeCell ref="M43:R43"/>
    <mergeCell ref="S43:U43"/>
    <mergeCell ref="X43:AC43"/>
    <mergeCell ref="AD43:AF43"/>
    <mergeCell ref="M39:N39"/>
    <mergeCell ref="O39:P39"/>
    <mergeCell ref="Q39:R39"/>
    <mergeCell ref="S39:U39"/>
    <mergeCell ref="X39:Y39"/>
    <mergeCell ref="Z39:AA39"/>
    <mergeCell ref="A38:A39"/>
    <mergeCell ref="L38:L39"/>
    <mergeCell ref="W38:W39"/>
    <mergeCell ref="B39:C39"/>
    <mergeCell ref="D39:E39"/>
    <mergeCell ref="F39:G39"/>
    <mergeCell ref="H39:J39"/>
    <mergeCell ref="AB39:AC39"/>
    <mergeCell ref="AD39:AF39"/>
    <mergeCell ref="B35:C35"/>
    <mergeCell ref="D35:E35"/>
    <mergeCell ref="F35:G35"/>
    <mergeCell ref="H35:J35"/>
    <mergeCell ref="M35:N35"/>
    <mergeCell ref="AD35:AF35"/>
    <mergeCell ref="B37:C37"/>
    <mergeCell ref="D37:E37"/>
    <mergeCell ref="F37:G37"/>
    <mergeCell ref="H37:J37"/>
    <mergeCell ref="M37:N37"/>
    <mergeCell ref="O37:P37"/>
    <mergeCell ref="Q37:R37"/>
    <mergeCell ref="S37:U37"/>
    <mergeCell ref="X37:Y37"/>
    <mergeCell ref="O35:P35"/>
    <mergeCell ref="Q35:R35"/>
    <mergeCell ref="S35:U35"/>
    <mergeCell ref="X35:Y35"/>
    <mergeCell ref="Z35:AA35"/>
    <mergeCell ref="AB35:AC35"/>
    <mergeCell ref="Z37:AA37"/>
    <mergeCell ref="AB37:AC37"/>
    <mergeCell ref="AD37:AF37"/>
    <mergeCell ref="AD31:AF31"/>
    <mergeCell ref="B33:C33"/>
    <mergeCell ref="D33:E33"/>
    <mergeCell ref="F33:G33"/>
    <mergeCell ref="H33:J33"/>
    <mergeCell ref="M33:N33"/>
    <mergeCell ref="O33:P33"/>
    <mergeCell ref="Q33:R33"/>
    <mergeCell ref="S33:U33"/>
    <mergeCell ref="X33:Y33"/>
    <mergeCell ref="Z33:AA33"/>
    <mergeCell ref="AB33:AC33"/>
    <mergeCell ref="AD33:AF33"/>
    <mergeCell ref="AD27:AF27"/>
    <mergeCell ref="B29:C29"/>
    <mergeCell ref="D29:E29"/>
    <mergeCell ref="F29:G29"/>
    <mergeCell ref="H29:J29"/>
    <mergeCell ref="M29:N29"/>
    <mergeCell ref="AD29:AF29"/>
    <mergeCell ref="B31:C31"/>
    <mergeCell ref="D31:E31"/>
    <mergeCell ref="F31:G31"/>
    <mergeCell ref="H31:J31"/>
    <mergeCell ref="M31:N31"/>
    <mergeCell ref="O31:P31"/>
    <mergeCell ref="Q31:R31"/>
    <mergeCell ref="S31:U31"/>
    <mergeCell ref="X31:Y31"/>
    <mergeCell ref="O29:P29"/>
    <mergeCell ref="Q29:R29"/>
    <mergeCell ref="S29:U29"/>
    <mergeCell ref="X29:Y29"/>
    <mergeCell ref="Z29:AA29"/>
    <mergeCell ref="AB29:AC29"/>
    <mergeCell ref="Z31:AA31"/>
    <mergeCell ref="AB31:AC31"/>
    <mergeCell ref="X25:Y25"/>
    <mergeCell ref="Z25:AA25"/>
    <mergeCell ref="AB25:AC25"/>
    <mergeCell ref="B27:C27"/>
    <mergeCell ref="D27:E27"/>
    <mergeCell ref="F27:G27"/>
    <mergeCell ref="H27:J27"/>
    <mergeCell ref="M27:N27"/>
    <mergeCell ref="O27:P27"/>
    <mergeCell ref="Q27:R27"/>
    <mergeCell ref="B25:C25"/>
    <mergeCell ref="D25:E25"/>
    <mergeCell ref="F25:G25"/>
    <mergeCell ref="M25:N25"/>
    <mergeCell ref="O25:P25"/>
    <mergeCell ref="Q25:R25"/>
    <mergeCell ref="S27:U27"/>
    <mergeCell ref="X27:Y27"/>
    <mergeCell ref="Z27:AA27"/>
    <mergeCell ref="AB27:AC27"/>
    <mergeCell ref="B24:G24"/>
    <mergeCell ref="H24:J24"/>
    <mergeCell ref="M24:R24"/>
    <mergeCell ref="S24:U24"/>
    <mergeCell ref="X24:AC24"/>
    <mergeCell ref="AD24:AF24"/>
    <mergeCell ref="M20:N20"/>
    <mergeCell ref="O20:P20"/>
    <mergeCell ref="Q20:R20"/>
    <mergeCell ref="S20:U20"/>
    <mergeCell ref="X20:Y20"/>
    <mergeCell ref="Z20:AA20"/>
    <mergeCell ref="A19:A20"/>
    <mergeCell ref="L19:L20"/>
    <mergeCell ref="W19:W20"/>
    <mergeCell ref="B20:C20"/>
    <mergeCell ref="D20:E20"/>
    <mergeCell ref="F20:G20"/>
    <mergeCell ref="H20:J20"/>
    <mergeCell ref="AB20:AC20"/>
    <mergeCell ref="AD20:AF20"/>
    <mergeCell ref="B16:C16"/>
    <mergeCell ref="D16:E16"/>
    <mergeCell ref="F16:G16"/>
    <mergeCell ref="H16:J16"/>
    <mergeCell ref="M16:N16"/>
    <mergeCell ref="AD16:AF16"/>
    <mergeCell ref="B18:C18"/>
    <mergeCell ref="D18:E18"/>
    <mergeCell ref="F18:G18"/>
    <mergeCell ref="H18:J18"/>
    <mergeCell ref="M18:N18"/>
    <mergeCell ref="O18:P18"/>
    <mergeCell ref="Q18:R18"/>
    <mergeCell ref="S18:U18"/>
    <mergeCell ref="X18:Y18"/>
    <mergeCell ref="O16:P16"/>
    <mergeCell ref="Q16:R16"/>
    <mergeCell ref="S16:U16"/>
    <mergeCell ref="X16:Y16"/>
    <mergeCell ref="Z16:AA16"/>
    <mergeCell ref="AB16:AC16"/>
    <mergeCell ref="Z18:AA18"/>
    <mergeCell ref="AB18:AC18"/>
    <mergeCell ref="AD18:AF18"/>
    <mergeCell ref="Z12:AA12"/>
    <mergeCell ref="AB12:AC12"/>
    <mergeCell ref="AD12:AF12"/>
    <mergeCell ref="B14:C14"/>
    <mergeCell ref="D14:E14"/>
    <mergeCell ref="F14:G14"/>
    <mergeCell ref="H14:J14"/>
    <mergeCell ref="M14:N14"/>
    <mergeCell ref="O14:P14"/>
    <mergeCell ref="Q14:R14"/>
    <mergeCell ref="S14:U14"/>
    <mergeCell ref="X14:Y14"/>
    <mergeCell ref="Z14:AA14"/>
    <mergeCell ref="AB14:AC14"/>
    <mergeCell ref="AD14:AF14"/>
    <mergeCell ref="B12:C12"/>
    <mergeCell ref="D12:E12"/>
    <mergeCell ref="F12:G12"/>
    <mergeCell ref="H12:J12"/>
    <mergeCell ref="M12:N12"/>
    <mergeCell ref="O12:P12"/>
    <mergeCell ref="Q12:R12"/>
    <mergeCell ref="S12:U12"/>
    <mergeCell ref="X12:Y12"/>
    <mergeCell ref="S8:U8"/>
    <mergeCell ref="X8:Y8"/>
    <mergeCell ref="Z8:AA8"/>
    <mergeCell ref="AB8:AC8"/>
    <mergeCell ref="AD8:AF8"/>
    <mergeCell ref="B10:C10"/>
    <mergeCell ref="D10:E10"/>
    <mergeCell ref="F10:G10"/>
    <mergeCell ref="H10:J10"/>
    <mergeCell ref="M10:N10"/>
    <mergeCell ref="AD10:AF10"/>
    <mergeCell ref="O10:P10"/>
    <mergeCell ref="Q10:R10"/>
    <mergeCell ref="S10:U10"/>
    <mergeCell ref="X10:Y10"/>
    <mergeCell ref="Z10:AA10"/>
    <mergeCell ref="AB10:AC10"/>
    <mergeCell ref="B8:C8"/>
    <mergeCell ref="D8:E8"/>
    <mergeCell ref="F8:G8"/>
    <mergeCell ref="H8:J8"/>
    <mergeCell ref="M8:N8"/>
    <mergeCell ref="O8:P8"/>
    <mergeCell ref="Q8:R8"/>
    <mergeCell ref="B6:C6"/>
    <mergeCell ref="D6:E6"/>
    <mergeCell ref="F6:G6"/>
    <mergeCell ref="M6:N6"/>
    <mergeCell ref="O6:P6"/>
    <mergeCell ref="Q6:R6"/>
    <mergeCell ref="A1:AF1"/>
    <mergeCell ref="B5:G5"/>
    <mergeCell ref="H5:J5"/>
    <mergeCell ref="M5:R5"/>
    <mergeCell ref="S5:U5"/>
    <mergeCell ref="X5:AC5"/>
    <mergeCell ref="AD5:AF5"/>
    <mergeCell ref="X6:Y6"/>
    <mergeCell ref="Z6:AA6"/>
    <mergeCell ref="AB6:AC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80"/>
  <sheetViews>
    <sheetView topLeftCell="B1" zoomScale="130" zoomScaleNormal="130" workbookViewId="0">
      <selection activeCell="AD74" sqref="AD74"/>
    </sheetView>
  </sheetViews>
  <sheetFormatPr defaultRowHeight="12" x14ac:dyDescent="0.15"/>
  <cols>
    <col min="1" max="1" width="7.625" style="1" customWidth="1"/>
    <col min="2" max="2" width="4.75" style="1" customWidth="1"/>
    <col min="3" max="3" width="3.875" style="1" customWidth="1"/>
    <col min="4" max="4" width="4.75" style="1" customWidth="1"/>
    <col min="5" max="5" width="3.875" style="1" customWidth="1"/>
    <col min="6" max="6" width="4.75" style="1" customWidth="1"/>
    <col min="7" max="7" width="3.875" style="1" customWidth="1"/>
    <col min="8" max="8" width="5" style="1" customWidth="1"/>
    <col min="9" max="9" width="5.375" style="1" customWidth="1"/>
    <col min="10" max="10" width="4.125" style="1" customWidth="1"/>
    <col min="11" max="11" width="1.5" style="1" customWidth="1"/>
    <col min="12" max="12" width="7.625" style="1" customWidth="1"/>
    <col min="13" max="13" width="4.75" style="1" customWidth="1"/>
    <col min="14" max="14" width="3.875" style="1" customWidth="1"/>
    <col min="15" max="15" width="4.75" style="1" customWidth="1"/>
    <col min="16" max="16" width="3.875" style="1" customWidth="1"/>
    <col min="17" max="17" width="4.75" style="1" customWidth="1"/>
    <col min="18" max="18" width="3.875" style="1" customWidth="1"/>
    <col min="19" max="19" width="5" style="1" customWidth="1"/>
    <col min="20" max="20" width="5.375" style="1" customWidth="1"/>
    <col min="21" max="21" width="4.125" style="1" customWidth="1"/>
    <col min="22" max="22" width="2.5" style="1" customWidth="1"/>
    <col min="23" max="23" width="7.625" style="1" customWidth="1"/>
    <col min="24" max="24" width="4.75" style="1" customWidth="1"/>
    <col min="25" max="25" width="3.875" style="1" customWidth="1"/>
    <col min="26" max="26" width="4.75" style="1" customWidth="1"/>
    <col min="27" max="27" width="3.875" style="1" customWidth="1"/>
    <col min="28" max="28" width="4.75" style="1" customWidth="1"/>
    <col min="29" max="29" width="3.875" style="1" customWidth="1"/>
    <col min="30" max="30" width="5" style="1" customWidth="1"/>
    <col min="31" max="31" width="5.375" style="1" customWidth="1"/>
    <col min="32" max="32" width="4.125" style="1" customWidth="1"/>
    <col min="33" max="33" width="2.875" style="1" customWidth="1"/>
    <col min="34" max="16384" width="9" style="1"/>
  </cols>
  <sheetData>
    <row r="1" spans="1:32" ht="34.5" customHeight="1" x14ac:dyDescent="0.15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x14ac:dyDescent="0.15"/>
    <row r="3" spans="1:32" s="11" customFormat="1" ht="13.5" customHeight="1" x14ac:dyDescent="0.15">
      <c r="A3" s="11" t="s">
        <v>57</v>
      </c>
      <c r="L3" s="11" t="s">
        <v>58</v>
      </c>
      <c r="W3" s="11" t="s">
        <v>59</v>
      </c>
    </row>
    <row r="4" spans="1:32" ht="6" customHeight="1" x14ac:dyDescent="0.15"/>
    <row r="5" spans="1:32" x14ac:dyDescent="0.15">
      <c r="A5" s="12" t="s">
        <v>12</v>
      </c>
      <c r="B5" s="33" t="s">
        <v>10</v>
      </c>
      <c r="C5" s="35"/>
      <c r="D5" s="35"/>
      <c r="E5" s="35"/>
      <c r="F5" s="35"/>
      <c r="G5" s="35"/>
      <c r="H5" s="33" t="s">
        <v>9</v>
      </c>
      <c r="I5" s="35"/>
      <c r="J5" s="34"/>
      <c r="L5" s="12" t="s">
        <v>12</v>
      </c>
      <c r="M5" s="33" t="s">
        <v>10</v>
      </c>
      <c r="N5" s="35"/>
      <c r="O5" s="35"/>
      <c r="P5" s="35"/>
      <c r="Q5" s="35"/>
      <c r="R5" s="35"/>
      <c r="S5" s="33" t="s">
        <v>9</v>
      </c>
      <c r="T5" s="35"/>
      <c r="U5" s="34"/>
      <c r="W5" s="12" t="s">
        <v>12</v>
      </c>
      <c r="X5" s="33" t="s">
        <v>10</v>
      </c>
      <c r="Y5" s="35"/>
      <c r="Z5" s="35"/>
      <c r="AA5" s="35"/>
      <c r="AB5" s="35"/>
      <c r="AC5" s="35"/>
      <c r="AD5" s="33" t="s">
        <v>9</v>
      </c>
      <c r="AE5" s="35"/>
      <c r="AF5" s="34"/>
    </row>
    <row r="6" spans="1:32" x14ac:dyDescent="0.15">
      <c r="A6" s="13" t="s">
        <v>13</v>
      </c>
      <c r="B6" s="33" t="s">
        <v>6</v>
      </c>
      <c r="C6" s="34"/>
      <c r="D6" s="33" t="s">
        <v>7</v>
      </c>
      <c r="E6" s="34"/>
      <c r="F6" s="33" t="s">
        <v>8</v>
      </c>
      <c r="G6" s="35"/>
      <c r="H6" s="9" t="s">
        <v>39</v>
      </c>
      <c r="I6" s="22" t="s">
        <v>31</v>
      </c>
      <c r="J6" s="10" t="s">
        <v>40</v>
      </c>
      <c r="L6" s="13" t="s">
        <v>13</v>
      </c>
      <c r="M6" s="33" t="s">
        <v>6</v>
      </c>
      <c r="N6" s="34"/>
      <c r="O6" s="33" t="s">
        <v>7</v>
      </c>
      <c r="P6" s="34"/>
      <c r="Q6" s="33" t="s">
        <v>8</v>
      </c>
      <c r="R6" s="35"/>
      <c r="S6" s="9" t="s">
        <v>39</v>
      </c>
      <c r="T6" s="22" t="s">
        <v>31</v>
      </c>
      <c r="U6" s="10" t="s">
        <v>40</v>
      </c>
      <c r="W6" s="13" t="s">
        <v>13</v>
      </c>
      <c r="X6" s="33" t="s">
        <v>6</v>
      </c>
      <c r="Y6" s="34"/>
      <c r="Z6" s="33" t="s">
        <v>7</v>
      </c>
      <c r="AA6" s="34"/>
      <c r="AB6" s="33" t="s">
        <v>8</v>
      </c>
      <c r="AC6" s="35"/>
      <c r="AD6" s="9" t="s">
        <v>39</v>
      </c>
      <c r="AE6" s="22" t="s">
        <v>31</v>
      </c>
      <c r="AF6" s="10" t="s">
        <v>40</v>
      </c>
    </row>
    <row r="7" spans="1:32" ht="16.5" customHeight="1" x14ac:dyDescent="0.15">
      <c r="A7" s="6" t="s">
        <v>0</v>
      </c>
      <c r="B7" s="21">
        <v>779</v>
      </c>
      <c r="C7" s="20">
        <v>10</v>
      </c>
      <c r="D7" s="21">
        <v>780</v>
      </c>
      <c r="E7" s="20">
        <v>2</v>
      </c>
      <c r="F7" s="21">
        <v>1559</v>
      </c>
      <c r="G7" s="20">
        <v>12</v>
      </c>
      <c r="H7" s="8">
        <v>617</v>
      </c>
      <c r="I7" s="32">
        <v>10</v>
      </c>
      <c r="J7" s="17">
        <v>2</v>
      </c>
      <c r="L7" s="6" t="s">
        <v>0</v>
      </c>
      <c r="M7" s="21">
        <v>775</v>
      </c>
      <c r="N7" s="20">
        <v>10</v>
      </c>
      <c r="O7" s="21">
        <v>776</v>
      </c>
      <c r="P7" s="20">
        <v>2</v>
      </c>
      <c r="Q7" s="21">
        <v>1551</v>
      </c>
      <c r="R7" s="20">
        <v>12</v>
      </c>
      <c r="S7" s="8">
        <v>616</v>
      </c>
      <c r="T7" s="32">
        <v>10</v>
      </c>
      <c r="U7" s="17">
        <v>2</v>
      </c>
      <c r="W7" s="6" t="s">
        <v>0</v>
      </c>
      <c r="X7" s="21">
        <v>779</v>
      </c>
      <c r="Y7" s="20">
        <v>10</v>
      </c>
      <c r="Z7" s="21">
        <v>775</v>
      </c>
      <c r="AA7" s="20">
        <v>2</v>
      </c>
      <c r="AB7" s="21">
        <v>1554</v>
      </c>
      <c r="AC7" s="20">
        <v>12</v>
      </c>
      <c r="AD7" s="8">
        <v>621</v>
      </c>
      <c r="AE7" s="32">
        <v>10</v>
      </c>
      <c r="AF7" s="17">
        <v>2</v>
      </c>
    </row>
    <row r="8" spans="1:32" ht="16.5" customHeight="1" x14ac:dyDescent="0.15">
      <c r="A8" s="18" t="s">
        <v>8</v>
      </c>
      <c r="B8" s="37">
        <v>789</v>
      </c>
      <c r="C8" s="39"/>
      <c r="D8" s="37">
        <v>782</v>
      </c>
      <c r="E8" s="39"/>
      <c r="F8" s="37">
        <v>1571</v>
      </c>
      <c r="G8" s="39"/>
      <c r="H8" s="37">
        <v>629</v>
      </c>
      <c r="I8" s="38"/>
      <c r="J8" s="39"/>
      <c r="L8" s="18" t="s">
        <v>8</v>
      </c>
      <c r="M8" s="37">
        <v>785</v>
      </c>
      <c r="N8" s="39"/>
      <c r="O8" s="37">
        <v>778</v>
      </c>
      <c r="P8" s="39"/>
      <c r="Q8" s="37">
        <v>1563</v>
      </c>
      <c r="R8" s="39"/>
      <c r="S8" s="37">
        <v>628</v>
      </c>
      <c r="T8" s="38"/>
      <c r="U8" s="39"/>
      <c r="W8" s="18" t="s">
        <v>8</v>
      </c>
      <c r="X8" s="37">
        <v>789</v>
      </c>
      <c r="Y8" s="39"/>
      <c r="Z8" s="37">
        <v>777</v>
      </c>
      <c r="AA8" s="39"/>
      <c r="AB8" s="37">
        <v>1566</v>
      </c>
      <c r="AC8" s="39"/>
      <c r="AD8" s="37">
        <v>633</v>
      </c>
      <c r="AE8" s="38"/>
      <c r="AF8" s="39"/>
    </row>
    <row r="9" spans="1:32" ht="16.5" customHeight="1" x14ac:dyDescent="0.15">
      <c r="A9" s="19" t="s">
        <v>1</v>
      </c>
      <c r="B9" s="21">
        <v>598</v>
      </c>
      <c r="C9" s="20">
        <v>24</v>
      </c>
      <c r="D9" s="21">
        <v>585</v>
      </c>
      <c r="E9" s="20">
        <v>2</v>
      </c>
      <c r="F9" s="21">
        <v>1183</v>
      </c>
      <c r="G9" s="20">
        <v>26</v>
      </c>
      <c r="H9" s="8">
        <v>468</v>
      </c>
      <c r="I9" s="32">
        <v>26</v>
      </c>
      <c r="J9" s="17">
        <v>0</v>
      </c>
      <c r="L9" s="19" t="s">
        <v>1</v>
      </c>
      <c r="M9" s="21">
        <v>600</v>
      </c>
      <c r="N9" s="20">
        <v>9</v>
      </c>
      <c r="O9" s="21">
        <v>585</v>
      </c>
      <c r="P9" s="20">
        <v>0</v>
      </c>
      <c r="Q9" s="21">
        <v>1185</v>
      </c>
      <c r="R9" s="20">
        <v>9</v>
      </c>
      <c r="S9" s="8">
        <v>467</v>
      </c>
      <c r="T9" s="32">
        <v>9</v>
      </c>
      <c r="U9" s="17">
        <v>0</v>
      </c>
      <c r="W9" s="19" t="s">
        <v>1</v>
      </c>
      <c r="X9" s="21">
        <v>602</v>
      </c>
      <c r="Y9" s="20">
        <v>9</v>
      </c>
      <c r="Z9" s="21">
        <v>588</v>
      </c>
      <c r="AA9" s="20">
        <v>0</v>
      </c>
      <c r="AB9" s="21">
        <v>1190</v>
      </c>
      <c r="AC9" s="20">
        <v>9</v>
      </c>
      <c r="AD9" s="8">
        <v>475</v>
      </c>
      <c r="AE9" s="32">
        <v>9</v>
      </c>
      <c r="AF9" s="17">
        <v>0</v>
      </c>
    </row>
    <row r="10" spans="1:32" ht="16.5" customHeight="1" x14ac:dyDescent="0.15">
      <c r="A10" s="18" t="s">
        <v>8</v>
      </c>
      <c r="B10" s="37">
        <v>622</v>
      </c>
      <c r="C10" s="39"/>
      <c r="D10" s="37">
        <v>587</v>
      </c>
      <c r="E10" s="39"/>
      <c r="F10" s="37">
        <v>1209</v>
      </c>
      <c r="G10" s="39"/>
      <c r="H10" s="37">
        <v>494</v>
      </c>
      <c r="I10" s="38"/>
      <c r="J10" s="39"/>
      <c r="L10" s="18" t="s">
        <v>8</v>
      </c>
      <c r="M10" s="37">
        <v>609</v>
      </c>
      <c r="N10" s="39"/>
      <c r="O10" s="37">
        <v>585</v>
      </c>
      <c r="P10" s="39"/>
      <c r="Q10" s="37">
        <v>1194</v>
      </c>
      <c r="R10" s="39"/>
      <c r="S10" s="37">
        <v>476</v>
      </c>
      <c r="T10" s="38"/>
      <c r="U10" s="39"/>
      <c r="W10" s="18" t="s">
        <v>8</v>
      </c>
      <c r="X10" s="37">
        <v>611</v>
      </c>
      <c r="Y10" s="39"/>
      <c r="Z10" s="37">
        <v>588</v>
      </c>
      <c r="AA10" s="39"/>
      <c r="AB10" s="37">
        <v>1199</v>
      </c>
      <c r="AC10" s="39"/>
      <c r="AD10" s="37">
        <v>484</v>
      </c>
      <c r="AE10" s="38"/>
      <c r="AF10" s="39"/>
    </row>
    <row r="11" spans="1:32" ht="16.5" customHeight="1" x14ac:dyDescent="0.15">
      <c r="A11" s="6" t="s">
        <v>2</v>
      </c>
      <c r="B11" s="21">
        <v>717</v>
      </c>
      <c r="C11" s="20">
        <v>1</v>
      </c>
      <c r="D11" s="21">
        <v>731</v>
      </c>
      <c r="E11" s="20">
        <v>2</v>
      </c>
      <c r="F11" s="21">
        <v>1448</v>
      </c>
      <c r="G11" s="20">
        <v>3</v>
      </c>
      <c r="H11" s="8">
        <v>581</v>
      </c>
      <c r="I11" s="32">
        <v>1</v>
      </c>
      <c r="J11" s="17">
        <v>2</v>
      </c>
      <c r="L11" s="6" t="s">
        <v>2</v>
      </c>
      <c r="M11" s="21">
        <v>727</v>
      </c>
      <c r="N11" s="20">
        <v>1</v>
      </c>
      <c r="O11" s="21">
        <v>740</v>
      </c>
      <c r="P11" s="20">
        <v>2</v>
      </c>
      <c r="Q11" s="21">
        <v>1467</v>
      </c>
      <c r="R11" s="20">
        <v>3</v>
      </c>
      <c r="S11" s="8">
        <v>592</v>
      </c>
      <c r="T11" s="32">
        <v>1</v>
      </c>
      <c r="U11" s="17">
        <v>2</v>
      </c>
      <c r="W11" s="6" t="s">
        <v>2</v>
      </c>
      <c r="X11" s="21">
        <v>741</v>
      </c>
      <c r="Y11" s="20">
        <v>1</v>
      </c>
      <c r="Z11" s="21">
        <v>752</v>
      </c>
      <c r="AA11" s="20">
        <v>2</v>
      </c>
      <c r="AB11" s="21">
        <v>1493</v>
      </c>
      <c r="AC11" s="20">
        <v>3</v>
      </c>
      <c r="AD11" s="8">
        <v>611</v>
      </c>
      <c r="AE11" s="32">
        <v>1</v>
      </c>
      <c r="AF11" s="17">
        <v>2</v>
      </c>
    </row>
    <row r="12" spans="1:32" ht="16.5" customHeight="1" x14ac:dyDescent="0.15">
      <c r="A12" s="18" t="s">
        <v>8</v>
      </c>
      <c r="B12" s="37">
        <v>718</v>
      </c>
      <c r="C12" s="39"/>
      <c r="D12" s="37">
        <v>733</v>
      </c>
      <c r="E12" s="39"/>
      <c r="F12" s="37">
        <v>1451</v>
      </c>
      <c r="G12" s="39"/>
      <c r="H12" s="37">
        <v>584</v>
      </c>
      <c r="I12" s="38"/>
      <c r="J12" s="39"/>
      <c r="L12" s="18" t="s">
        <v>8</v>
      </c>
      <c r="M12" s="37">
        <v>728</v>
      </c>
      <c r="N12" s="39"/>
      <c r="O12" s="37">
        <v>742</v>
      </c>
      <c r="P12" s="39"/>
      <c r="Q12" s="37">
        <v>1470</v>
      </c>
      <c r="R12" s="39"/>
      <c r="S12" s="37">
        <v>595</v>
      </c>
      <c r="T12" s="38"/>
      <c r="U12" s="39"/>
      <c r="W12" s="18" t="s">
        <v>8</v>
      </c>
      <c r="X12" s="37">
        <v>742</v>
      </c>
      <c r="Y12" s="39"/>
      <c r="Z12" s="37">
        <v>754</v>
      </c>
      <c r="AA12" s="39"/>
      <c r="AB12" s="37">
        <v>1496</v>
      </c>
      <c r="AC12" s="39"/>
      <c r="AD12" s="37">
        <v>614</v>
      </c>
      <c r="AE12" s="38"/>
      <c r="AF12" s="39"/>
    </row>
    <row r="13" spans="1:32" ht="16.5" customHeight="1" x14ac:dyDescent="0.15">
      <c r="A13" s="6" t="s">
        <v>3</v>
      </c>
      <c r="B13" s="21">
        <v>150</v>
      </c>
      <c r="C13" s="20">
        <v>3</v>
      </c>
      <c r="D13" s="21">
        <v>135</v>
      </c>
      <c r="E13" s="20">
        <v>0</v>
      </c>
      <c r="F13" s="21">
        <v>285</v>
      </c>
      <c r="G13" s="20">
        <v>3</v>
      </c>
      <c r="H13" s="8">
        <v>99</v>
      </c>
      <c r="I13" s="32">
        <v>0</v>
      </c>
      <c r="J13" s="17">
        <v>3</v>
      </c>
      <c r="L13" s="6" t="s">
        <v>3</v>
      </c>
      <c r="M13" s="21">
        <v>148</v>
      </c>
      <c r="N13" s="20">
        <v>3</v>
      </c>
      <c r="O13" s="21">
        <v>132</v>
      </c>
      <c r="P13" s="20">
        <v>0</v>
      </c>
      <c r="Q13" s="21">
        <v>280</v>
      </c>
      <c r="R13" s="20">
        <v>3</v>
      </c>
      <c r="S13" s="8">
        <v>97</v>
      </c>
      <c r="T13" s="32">
        <v>0</v>
      </c>
      <c r="U13" s="17">
        <v>3</v>
      </c>
      <c r="W13" s="6" t="s">
        <v>3</v>
      </c>
      <c r="X13" s="21">
        <v>145</v>
      </c>
      <c r="Y13" s="20">
        <v>3</v>
      </c>
      <c r="Z13" s="21">
        <v>132</v>
      </c>
      <c r="AA13" s="20">
        <v>0</v>
      </c>
      <c r="AB13" s="21">
        <v>277</v>
      </c>
      <c r="AC13" s="20">
        <v>3</v>
      </c>
      <c r="AD13" s="8">
        <v>97</v>
      </c>
      <c r="AE13" s="32">
        <v>0</v>
      </c>
      <c r="AF13" s="17">
        <v>3</v>
      </c>
    </row>
    <row r="14" spans="1:32" ht="16.5" customHeight="1" x14ac:dyDescent="0.15">
      <c r="A14" s="18" t="s">
        <v>8</v>
      </c>
      <c r="B14" s="37">
        <v>153</v>
      </c>
      <c r="C14" s="39"/>
      <c r="D14" s="37">
        <v>135</v>
      </c>
      <c r="E14" s="39"/>
      <c r="F14" s="37">
        <v>288</v>
      </c>
      <c r="G14" s="39"/>
      <c r="H14" s="37">
        <v>102</v>
      </c>
      <c r="I14" s="38"/>
      <c r="J14" s="39"/>
      <c r="L14" s="18" t="s">
        <v>8</v>
      </c>
      <c r="M14" s="37">
        <v>151</v>
      </c>
      <c r="N14" s="39"/>
      <c r="O14" s="37">
        <v>132</v>
      </c>
      <c r="P14" s="39"/>
      <c r="Q14" s="37">
        <v>283</v>
      </c>
      <c r="R14" s="39"/>
      <c r="S14" s="37">
        <v>100</v>
      </c>
      <c r="T14" s="38"/>
      <c r="U14" s="39"/>
      <c r="W14" s="18" t="s">
        <v>8</v>
      </c>
      <c r="X14" s="37">
        <v>148</v>
      </c>
      <c r="Y14" s="39"/>
      <c r="Z14" s="37">
        <v>132</v>
      </c>
      <c r="AA14" s="39"/>
      <c r="AB14" s="37">
        <v>280</v>
      </c>
      <c r="AC14" s="39"/>
      <c r="AD14" s="37">
        <v>100</v>
      </c>
      <c r="AE14" s="38"/>
      <c r="AF14" s="39"/>
    </row>
    <row r="15" spans="1:32" ht="16.5" customHeight="1" x14ac:dyDescent="0.15">
      <c r="A15" s="6" t="s">
        <v>4</v>
      </c>
      <c r="B15" s="21">
        <v>611</v>
      </c>
      <c r="C15" s="20">
        <v>5</v>
      </c>
      <c r="D15" s="21">
        <v>586</v>
      </c>
      <c r="E15" s="20">
        <v>1</v>
      </c>
      <c r="F15" s="21">
        <v>1197</v>
      </c>
      <c r="G15" s="20">
        <v>6</v>
      </c>
      <c r="H15" s="8">
        <v>486</v>
      </c>
      <c r="I15" s="32">
        <v>1</v>
      </c>
      <c r="J15" s="17">
        <v>4</v>
      </c>
      <c r="L15" s="6" t="s">
        <v>4</v>
      </c>
      <c r="M15" s="21">
        <v>612</v>
      </c>
      <c r="N15" s="20">
        <v>5</v>
      </c>
      <c r="O15" s="21">
        <v>588</v>
      </c>
      <c r="P15" s="20">
        <v>1</v>
      </c>
      <c r="Q15" s="21">
        <v>1200</v>
      </c>
      <c r="R15" s="20">
        <v>6</v>
      </c>
      <c r="S15" s="8">
        <v>491</v>
      </c>
      <c r="T15" s="32">
        <v>1</v>
      </c>
      <c r="U15" s="17">
        <v>4</v>
      </c>
      <c r="W15" s="6" t="s">
        <v>4</v>
      </c>
      <c r="X15" s="21">
        <v>613</v>
      </c>
      <c r="Y15" s="20">
        <v>6</v>
      </c>
      <c r="Z15" s="21">
        <v>594</v>
      </c>
      <c r="AA15" s="20">
        <v>1</v>
      </c>
      <c r="AB15" s="21">
        <v>1207</v>
      </c>
      <c r="AC15" s="20">
        <v>7</v>
      </c>
      <c r="AD15" s="8">
        <v>494</v>
      </c>
      <c r="AE15" s="32">
        <v>2</v>
      </c>
      <c r="AF15" s="17">
        <v>4</v>
      </c>
    </row>
    <row r="16" spans="1:32" ht="16.5" customHeight="1" x14ac:dyDescent="0.15">
      <c r="A16" s="18" t="s">
        <v>8</v>
      </c>
      <c r="B16" s="37">
        <v>616</v>
      </c>
      <c r="C16" s="39"/>
      <c r="D16" s="37">
        <v>587</v>
      </c>
      <c r="E16" s="39"/>
      <c r="F16" s="37">
        <v>1203</v>
      </c>
      <c r="G16" s="39"/>
      <c r="H16" s="37">
        <v>491</v>
      </c>
      <c r="I16" s="38"/>
      <c r="J16" s="39"/>
      <c r="L16" s="18" t="s">
        <v>8</v>
      </c>
      <c r="M16" s="37">
        <v>617</v>
      </c>
      <c r="N16" s="39"/>
      <c r="O16" s="37">
        <v>589</v>
      </c>
      <c r="P16" s="39"/>
      <c r="Q16" s="37">
        <v>1206</v>
      </c>
      <c r="R16" s="39"/>
      <c r="S16" s="37">
        <v>496</v>
      </c>
      <c r="T16" s="38"/>
      <c r="U16" s="39"/>
      <c r="W16" s="18" t="s">
        <v>8</v>
      </c>
      <c r="X16" s="37">
        <v>619</v>
      </c>
      <c r="Y16" s="39"/>
      <c r="Z16" s="37">
        <v>595</v>
      </c>
      <c r="AA16" s="39"/>
      <c r="AB16" s="37">
        <v>1214</v>
      </c>
      <c r="AC16" s="39"/>
      <c r="AD16" s="37">
        <v>500</v>
      </c>
      <c r="AE16" s="38"/>
      <c r="AF16" s="39"/>
    </row>
    <row r="17" spans="1:32" ht="16.5" customHeight="1" x14ac:dyDescent="0.15">
      <c r="A17" s="6" t="s">
        <v>5</v>
      </c>
      <c r="B17" s="21">
        <v>143</v>
      </c>
      <c r="C17" s="20">
        <v>2</v>
      </c>
      <c r="D17" s="21">
        <v>148</v>
      </c>
      <c r="E17" s="20">
        <v>2</v>
      </c>
      <c r="F17" s="21">
        <v>291</v>
      </c>
      <c r="G17" s="20">
        <v>4</v>
      </c>
      <c r="H17" s="8">
        <v>114</v>
      </c>
      <c r="I17" s="32">
        <v>1</v>
      </c>
      <c r="J17" s="17">
        <v>1</v>
      </c>
      <c r="L17" s="6" t="s">
        <v>5</v>
      </c>
      <c r="M17" s="21">
        <v>142</v>
      </c>
      <c r="N17" s="20">
        <v>2</v>
      </c>
      <c r="O17" s="21">
        <v>148</v>
      </c>
      <c r="P17" s="20">
        <v>2</v>
      </c>
      <c r="Q17" s="21">
        <v>290</v>
      </c>
      <c r="R17" s="20">
        <v>4</v>
      </c>
      <c r="S17" s="8">
        <v>115</v>
      </c>
      <c r="T17" s="32">
        <v>1</v>
      </c>
      <c r="U17" s="17">
        <v>1</v>
      </c>
      <c r="W17" s="6" t="s">
        <v>5</v>
      </c>
      <c r="X17" s="21">
        <v>142</v>
      </c>
      <c r="Y17" s="20">
        <v>2</v>
      </c>
      <c r="Z17" s="21">
        <v>146</v>
      </c>
      <c r="AA17" s="20">
        <v>2</v>
      </c>
      <c r="AB17" s="21">
        <v>288</v>
      </c>
      <c r="AC17" s="20">
        <v>4</v>
      </c>
      <c r="AD17" s="8">
        <v>114</v>
      </c>
      <c r="AE17" s="32">
        <v>1</v>
      </c>
      <c r="AF17" s="17">
        <v>1</v>
      </c>
    </row>
    <row r="18" spans="1:32" ht="16.5" customHeight="1" x14ac:dyDescent="0.15">
      <c r="A18" s="18" t="s">
        <v>8</v>
      </c>
      <c r="B18" s="37">
        <v>145</v>
      </c>
      <c r="C18" s="39"/>
      <c r="D18" s="37">
        <v>150</v>
      </c>
      <c r="E18" s="39"/>
      <c r="F18" s="37">
        <v>295</v>
      </c>
      <c r="G18" s="39"/>
      <c r="H18" s="37">
        <v>116</v>
      </c>
      <c r="I18" s="38"/>
      <c r="J18" s="39"/>
      <c r="L18" s="18" t="s">
        <v>8</v>
      </c>
      <c r="M18" s="37">
        <v>144</v>
      </c>
      <c r="N18" s="39"/>
      <c r="O18" s="37">
        <v>150</v>
      </c>
      <c r="P18" s="39"/>
      <c r="Q18" s="37">
        <v>294</v>
      </c>
      <c r="R18" s="39"/>
      <c r="S18" s="37">
        <v>117</v>
      </c>
      <c r="T18" s="38"/>
      <c r="U18" s="39"/>
      <c r="W18" s="18" t="s">
        <v>8</v>
      </c>
      <c r="X18" s="37">
        <v>144</v>
      </c>
      <c r="Y18" s="39"/>
      <c r="Z18" s="37">
        <v>148</v>
      </c>
      <c r="AA18" s="39"/>
      <c r="AB18" s="37">
        <v>292</v>
      </c>
      <c r="AC18" s="39"/>
      <c r="AD18" s="37">
        <v>116</v>
      </c>
      <c r="AE18" s="38"/>
      <c r="AF18" s="39"/>
    </row>
    <row r="19" spans="1:32" s="7" customFormat="1" ht="16.5" customHeight="1" x14ac:dyDescent="0.15">
      <c r="A19" s="40" t="s">
        <v>11</v>
      </c>
      <c r="B19" s="24">
        <v>2998</v>
      </c>
      <c r="C19" s="31">
        <v>45</v>
      </c>
      <c r="D19" s="24">
        <v>2965</v>
      </c>
      <c r="E19" s="31">
        <v>9</v>
      </c>
      <c r="F19" s="24">
        <v>5963</v>
      </c>
      <c r="G19" s="31">
        <v>54</v>
      </c>
      <c r="H19" s="29">
        <v>2365</v>
      </c>
      <c r="I19" s="27">
        <v>39</v>
      </c>
      <c r="J19" s="30">
        <v>12</v>
      </c>
      <c r="K19" s="1"/>
      <c r="L19" s="40" t="s">
        <v>11</v>
      </c>
      <c r="M19" s="24">
        <v>3004</v>
      </c>
      <c r="N19" s="31">
        <v>30</v>
      </c>
      <c r="O19" s="24">
        <v>2969</v>
      </c>
      <c r="P19" s="31">
        <v>7</v>
      </c>
      <c r="Q19" s="24">
        <v>5973</v>
      </c>
      <c r="R19" s="31">
        <v>37</v>
      </c>
      <c r="S19" s="29">
        <v>2378</v>
      </c>
      <c r="T19" s="27">
        <v>22</v>
      </c>
      <c r="U19" s="30">
        <v>12</v>
      </c>
      <c r="W19" s="40" t="s">
        <v>11</v>
      </c>
      <c r="X19" s="24">
        <v>3022</v>
      </c>
      <c r="Y19" s="31">
        <v>31</v>
      </c>
      <c r="Z19" s="24">
        <v>2987</v>
      </c>
      <c r="AA19" s="31">
        <v>7</v>
      </c>
      <c r="AB19" s="24">
        <v>6009</v>
      </c>
      <c r="AC19" s="31">
        <v>38</v>
      </c>
      <c r="AD19" s="29">
        <v>2412</v>
      </c>
      <c r="AE19" s="27">
        <v>23</v>
      </c>
      <c r="AF19" s="30">
        <v>12</v>
      </c>
    </row>
    <row r="20" spans="1:32" s="7" customFormat="1" ht="16.5" customHeight="1" x14ac:dyDescent="0.15">
      <c r="A20" s="41"/>
      <c r="B20" s="37">
        <v>3043</v>
      </c>
      <c r="C20" s="39"/>
      <c r="D20" s="37">
        <v>2974</v>
      </c>
      <c r="E20" s="39"/>
      <c r="F20" s="37">
        <v>6017</v>
      </c>
      <c r="G20" s="39"/>
      <c r="H20" s="37">
        <v>2416</v>
      </c>
      <c r="I20" s="38"/>
      <c r="J20" s="39"/>
      <c r="K20" s="1"/>
      <c r="L20" s="41"/>
      <c r="M20" s="37">
        <v>3034</v>
      </c>
      <c r="N20" s="39"/>
      <c r="O20" s="37">
        <v>2976</v>
      </c>
      <c r="P20" s="39"/>
      <c r="Q20" s="37">
        <v>6010</v>
      </c>
      <c r="R20" s="39"/>
      <c r="S20" s="37">
        <v>2412</v>
      </c>
      <c r="T20" s="38"/>
      <c r="U20" s="39"/>
      <c r="W20" s="41"/>
      <c r="X20" s="37">
        <v>3053</v>
      </c>
      <c r="Y20" s="39"/>
      <c r="Z20" s="37">
        <v>2994</v>
      </c>
      <c r="AA20" s="39"/>
      <c r="AB20" s="37">
        <v>6047</v>
      </c>
      <c r="AC20" s="39"/>
      <c r="AD20" s="37">
        <v>2447</v>
      </c>
      <c r="AE20" s="38"/>
      <c r="AF20" s="39"/>
    </row>
    <row r="21" spans="1:32" ht="18" customHeight="1" x14ac:dyDescent="0.15"/>
    <row r="22" spans="1:32" s="11" customFormat="1" ht="13.5" customHeight="1" x14ac:dyDescent="0.15">
      <c r="A22" s="11" t="s">
        <v>60</v>
      </c>
      <c r="L22" s="11" t="s">
        <v>61</v>
      </c>
      <c r="W22" s="11" t="s">
        <v>62</v>
      </c>
    </row>
    <row r="23" spans="1:32" ht="6" customHeight="1" x14ac:dyDescent="0.15"/>
    <row r="24" spans="1:32" x14ac:dyDescent="0.15">
      <c r="A24" s="12" t="s">
        <v>12</v>
      </c>
      <c r="B24" s="33" t="s">
        <v>10</v>
      </c>
      <c r="C24" s="35"/>
      <c r="D24" s="35"/>
      <c r="E24" s="35"/>
      <c r="F24" s="35"/>
      <c r="G24" s="35"/>
      <c r="H24" s="33" t="s">
        <v>9</v>
      </c>
      <c r="I24" s="35"/>
      <c r="J24" s="34"/>
      <c r="L24" s="12" t="s">
        <v>12</v>
      </c>
      <c r="M24" s="33" t="s">
        <v>10</v>
      </c>
      <c r="N24" s="35"/>
      <c r="O24" s="35"/>
      <c r="P24" s="35"/>
      <c r="Q24" s="35"/>
      <c r="R24" s="35"/>
      <c r="S24" s="33" t="s">
        <v>9</v>
      </c>
      <c r="T24" s="35"/>
      <c r="U24" s="34"/>
      <c r="W24" s="12" t="s">
        <v>12</v>
      </c>
      <c r="X24" s="33" t="s">
        <v>10</v>
      </c>
      <c r="Y24" s="35"/>
      <c r="Z24" s="35"/>
      <c r="AA24" s="35"/>
      <c r="AB24" s="35"/>
      <c r="AC24" s="35"/>
      <c r="AD24" s="33" t="s">
        <v>9</v>
      </c>
      <c r="AE24" s="35"/>
      <c r="AF24" s="34"/>
    </row>
    <row r="25" spans="1:32" x14ac:dyDescent="0.15">
      <c r="A25" s="13" t="s">
        <v>13</v>
      </c>
      <c r="B25" s="33" t="s">
        <v>6</v>
      </c>
      <c r="C25" s="34"/>
      <c r="D25" s="33" t="s">
        <v>7</v>
      </c>
      <c r="E25" s="34"/>
      <c r="F25" s="33" t="s">
        <v>8</v>
      </c>
      <c r="G25" s="35"/>
      <c r="H25" s="9" t="s">
        <v>39</v>
      </c>
      <c r="I25" s="22" t="s">
        <v>31</v>
      </c>
      <c r="J25" s="10" t="s">
        <v>40</v>
      </c>
      <c r="L25" s="13" t="s">
        <v>13</v>
      </c>
      <c r="M25" s="33" t="s">
        <v>6</v>
      </c>
      <c r="N25" s="34"/>
      <c r="O25" s="33" t="s">
        <v>7</v>
      </c>
      <c r="P25" s="34"/>
      <c r="Q25" s="33" t="s">
        <v>8</v>
      </c>
      <c r="R25" s="35"/>
      <c r="S25" s="9" t="s">
        <v>39</v>
      </c>
      <c r="T25" s="22" t="s">
        <v>31</v>
      </c>
      <c r="U25" s="10" t="s">
        <v>40</v>
      </c>
      <c r="W25" s="13" t="s">
        <v>13</v>
      </c>
      <c r="X25" s="33" t="s">
        <v>6</v>
      </c>
      <c r="Y25" s="34"/>
      <c r="Z25" s="33" t="s">
        <v>7</v>
      </c>
      <c r="AA25" s="34"/>
      <c r="AB25" s="33" t="s">
        <v>8</v>
      </c>
      <c r="AC25" s="35"/>
      <c r="AD25" s="9" t="s">
        <v>39</v>
      </c>
      <c r="AE25" s="22" t="s">
        <v>31</v>
      </c>
      <c r="AF25" s="10" t="s">
        <v>40</v>
      </c>
    </row>
    <row r="26" spans="1:32" ht="16.5" customHeight="1" x14ac:dyDescent="0.15">
      <c r="A26" s="6" t="s">
        <v>0</v>
      </c>
      <c r="B26" s="21">
        <v>776</v>
      </c>
      <c r="C26" s="20">
        <v>10</v>
      </c>
      <c r="D26" s="21">
        <v>771</v>
      </c>
      <c r="E26" s="20">
        <v>2</v>
      </c>
      <c r="F26" s="21">
        <v>1547</v>
      </c>
      <c r="G26" s="20">
        <v>12</v>
      </c>
      <c r="H26" s="8">
        <v>617</v>
      </c>
      <c r="I26" s="32">
        <v>10</v>
      </c>
      <c r="J26" s="17">
        <v>2</v>
      </c>
      <c r="L26" s="6" t="s">
        <v>0</v>
      </c>
      <c r="M26" s="21">
        <v>779</v>
      </c>
      <c r="N26" s="20">
        <v>10</v>
      </c>
      <c r="O26" s="21">
        <v>774</v>
      </c>
      <c r="P26" s="20">
        <v>2</v>
      </c>
      <c r="Q26" s="21">
        <v>1553</v>
      </c>
      <c r="R26" s="20">
        <v>12</v>
      </c>
      <c r="S26" s="8">
        <v>621</v>
      </c>
      <c r="T26" s="32">
        <v>10</v>
      </c>
      <c r="U26" s="17">
        <v>2</v>
      </c>
      <c r="W26" s="6" t="s">
        <v>0</v>
      </c>
      <c r="X26" s="21">
        <v>778</v>
      </c>
      <c r="Y26" s="20">
        <v>10</v>
      </c>
      <c r="Z26" s="21">
        <v>772</v>
      </c>
      <c r="AA26" s="20">
        <v>2</v>
      </c>
      <c r="AB26" s="21">
        <v>1550</v>
      </c>
      <c r="AC26" s="20">
        <v>12</v>
      </c>
      <c r="AD26" s="8">
        <v>623</v>
      </c>
      <c r="AE26" s="32">
        <v>10</v>
      </c>
      <c r="AF26" s="17">
        <v>2</v>
      </c>
    </row>
    <row r="27" spans="1:32" ht="16.5" customHeight="1" x14ac:dyDescent="0.15">
      <c r="A27" s="18" t="s">
        <v>8</v>
      </c>
      <c r="B27" s="37">
        <v>786</v>
      </c>
      <c r="C27" s="39"/>
      <c r="D27" s="37">
        <v>773</v>
      </c>
      <c r="E27" s="39"/>
      <c r="F27" s="37">
        <v>1559</v>
      </c>
      <c r="G27" s="39"/>
      <c r="H27" s="37">
        <v>629</v>
      </c>
      <c r="I27" s="38"/>
      <c r="J27" s="39"/>
      <c r="L27" s="18" t="s">
        <v>8</v>
      </c>
      <c r="M27" s="37">
        <v>789</v>
      </c>
      <c r="N27" s="39"/>
      <c r="O27" s="37">
        <v>776</v>
      </c>
      <c r="P27" s="39"/>
      <c r="Q27" s="37">
        <v>1565</v>
      </c>
      <c r="R27" s="39"/>
      <c r="S27" s="37">
        <v>633</v>
      </c>
      <c r="T27" s="38"/>
      <c r="U27" s="39"/>
      <c r="W27" s="18" t="s">
        <v>8</v>
      </c>
      <c r="X27" s="37">
        <v>788</v>
      </c>
      <c r="Y27" s="39"/>
      <c r="Z27" s="37">
        <v>774</v>
      </c>
      <c r="AA27" s="39"/>
      <c r="AB27" s="37">
        <v>1562</v>
      </c>
      <c r="AC27" s="39"/>
      <c r="AD27" s="37">
        <v>635</v>
      </c>
      <c r="AE27" s="38"/>
      <c r="AF27" s="39"/>
    </row>
    <row r="28" spans="1:32" ht="16.5" customHeight="1" x14ac:dyDescent="0.15">
      <c r="A28" s="19" t="s">
        <v>1</v>
      </c>
      <c r="B28" s="21">
        <v>605</v>
      </c>
      <c r="C28" s="20">
        <v>11</v>
      </c>
      <c r="D28" s="21">
        <v>593</v>
      </c>
      <c r="E28" s="20">
        <v>0</v>
      </c>
      <c r="F28" s="21">
        <v>1198</v>
      </c>
      <c r="G28" s="20">
        <v>11</v>
      </c>
      <c r="H28" s="8">
        <v>478</v>
      </c>
      <c r="I28" s="32">
        <v>10</v>
      </c>
      <c r="J28" s="17">
        <v>1</v>
      </c>
      <c r="L28" s="19" t="s">
        <v>1</v>
      </c>
      <c r="M28" s="21">
        <v>607</v>
      </c>
      <c r="N28" s="20">
        <v>11</v>
      </c>
      <c r="O28" s="21">
        <v>595</v>
      </c>
      <c r="P28" s="20">
        <v>0</v>
      </c>
      <c r="Q28" s="21">
        <v>1202</v>
      </c>
      <c r="R28" s="20">
        <v>11</v>
      </c>
      <c r="S28" s="8">
        <v>479</v>
      </c>
      <c r="T28" s="32">
        <v>10</v>
      </c>
      <c r="U28" s="17">
        <v>1</v>
      </c>
      <c r="W28" s="19" t="s">
        <v>1</v>
      </c>
      <c r="X28" s="21">
        <v>605</v>
      </c>
      <c r="Y28" s="20">
        <v>10</v>
      </c>
      <c r="Z28" s="21">
        <v>600</v>
      </c>
      <c r="AA28" s="20">
        <v>0</v>
      </c>
      <c r="AB28" s="21">
        <v>1205</v>
      </c>
      <c r="AC28" s="20">
        <v>10</v>
      </c>
      <c r="AD28" s="8">
        <v>481</v>
      </c>
      <c r="AE28" s="32">
        <v>9</v>
      </c>
      <c r="AF28" s="17">
        <v>1</v>
      </c>
    </row>
    <row r="29" spans="1:32" ht="16.5" customHeight="1" x14ac:dyDescent="0.15">
      <c r="A29" s="18" t="s">
        <v>8</v>
      </c>
      <c r="B29" s="37">
        <v>616</v>
      </c>
      <c r="C29" s="39"/>
      <c r="D29" s="37">
        <v>593</v>
      </c>
      <c r="E29" s="39"/>
      <c r="F29" s="37">
        <v>1209</v>
      </c>
      <c r="G29" s="39"/>
      <c r="H29" s="37">
        <v>489</v>
      </c>
      <c r="I29" s="38"/>
      <c r="J29" s="39"/>
      <c r="L29" s="18" t="s">
        <v>8</v>
      </c>
      <c r="M29" s="37">
        <v>618</v>
      </c>
      <c r="N29" s="39"/>
      <c r="O29" s="37">
        <v>595</v>
      </c>
      <c r="P29" s="39"/>
      <c r="Q29" s="37">
        <v>1213</v>
      </c>
      <c r="R29" s="39"/>
      <c r="S29" s="37">
        <v>490</v>
      </c>
      <c r="T29" s="38"/>
      <c r="U29" s="39"/>
      <c r="W29" s="18" t="s">
        <v>8</v>
      </c>
      <c r="X29" s="37">
        <v>615</v>
      </c>
      <c r="Y29" s="39"/>
      <c r="Z29" s="37">
        <v>600</v>
      </c>
      <c r="AA29" s="39"/>
      <c r="AB29" s="37">
        <v>1215</v>
      </c>
      <c r="AC29" s="39"/>
      <c r="AD29" s="37">
        <v>491</v>
      </c>
      <c r="AE29" s="38"/>
      <c r="AF29" s="39"/>
    </row>
    <row r="30" spans="1:32" ht="16.5" customHeight="1" x14ac:dyDescent="0.15">
      <c r="A30" s="6" t="s">
        <v>2</v>
      </c>
      <c r="B30" s="21">
        <v>741</v>
      </c>
      <c r="C30" s="20">
        <v>1</v>
      </c>
      <c r="D30" s="21">
        <v>749</v>
      </c>
      <c r="E30" s="20">
        <v>2</v>
      </c>
      <c r="F30" s="21">
        <v>1490</v>
      </c>
      <c r="G30" s="20">
        <v>3</v>
      </c>
      <c r="H30" s="8">
        <v>612</v>
      </c>
      <c r="I30" s="32">
        <v>1</v>
      </c>
      <c r="J30" s="17">
        <v>2</v>
      </c>
      <c r="L30" s="6" t="s">
        <v>2</v>
      </c>
      <c r="M30" s="21">
        <v>744</v>
      </c>
      <c r="N30" s="20">
        <v>1</v>
      </c>
      <c r="O30" s="21">
        <v>749</v>
      </c>
      <c r="P30" s="20">
        <v>3</v>
      </c>
      <c r="Q30" s="21">
        <v>1493</v>
      </c>
      <c r="R30" s="20">
        <v>4</v>
      </c>
      <c r="S30" s="8">
        <v>613</v>
      </c>
      <c r="T30" s="32">
        <v>2</v>
      </c>
      <c r="U30" s="17">
        <v>2</v>
      </c>
      <c r="W30" s="6" t="s">
        <v>2</v>
      </c>
      <c r="X30" s="21">
        <v>752</v>
      </c>
      <c r="Y30" s="20">
        <v>1</v>
      </c>
      <c r="Z30" s="21">
        <v>754</v>
      </c>
      <c r="AA30" s="20">
        <v>3</v>
      </c>
      <c r="AB30" s="21">
        <v>1506</v>
      </c>
      <c r="AC30" s="20">
        <v>4</v>
      </c>
      <c r="AD30" s="8">
        <v>623</v>
      </c>
      <c r="AE30" s="32">
        <v>2</v>
      </c>
      <c r="AF30" s="17">
        <v>2</v>
      </c>
    </row>
    <row r="31" spans="1:32" ht="16.5" customHeight="1" x14ac:dyDescent="0.15">
      <c r="A31" s="18" t="s">
        <v>8</v>
      </c>
      <c r="B31" s="37">
        <v>742</v>
      </c>
      <c r="C31" s="39"/>
      <c r="D31" s="37">
        <v>751</v>
      </c>
      <c r="E31" s="39"/>
      <c r="F31" s="37">
        <v>1493</v>
      </c>
      <c r="G31" s="39"/>
      <c r="H31" s="37">
        <v>615</v>
      </c>
      <c r="I31" s="38"/>
      <c r="J31" s="39"/>
      <c r="L31" s="18" t="s">
        <v>8</v>
      </c>
      <c r="M31" s="37">
        <v>745</v>
      </c>
      <c r="N31" s="39"/>
      <c r="O31" s="37">
        <v>752</v>
      </c>
      <c r="P31" s="39"/>
      <c r="Q31" s="37">
        <v>1497</v>
      </c>
      <c r="R31" s="39"/>
      <c r="S31" s="37">
        <v>617</v>
      </c>
      <c r="T31" s="38"/>
      <c r="U31" s="39"/>
      <c r="W31" s="18" t="s">
        <v>8</v>
      </c>
      <c r="X31" s="37">
        <v>753</v>
      </c>
      <c r="Y31" s="39"/>
      <c r="Z31" s="37">
        <v>757</v>
      </c>
      <c r="AA31" s="39"/>
      <c r="AB31" s="37">
        <v>1510</v>
      </c>
      <c r="AC31" s="39"/>
      <c r="AD31" s="37">
        <v>627</v>
      </c>
      <c r="AE31" s="38"/>
      <c r="AF31" s="39"/>
    </row>
    <row r="32" spans="1:32" ht="16.5" customHeight="1" x14ac:dyDescent="0.15">
      <c r="A32" s="6" t="s">
        <v>3</v>
      </c>
      <c r="B32" s="21">
        <v>144</v>
      </c>
      <c r="C32" s="20">
        <v>3</v>
      </c>
      <c r="D32" s="21">
        <v>131</v>
      </c>
      <c r="E32" s="20">
        <v>0</v>
      </c>
      <c r="F32" s="21">
        <v>275</v>
      </c>
      <c r="G32" s="20">
        <v>3</v>
      </c>
      <c r="H32" s="8">
        <v>98</v>
      </c>
      <c r="I32" s="32">
        <v>0</v>
      </c>
      <c r="J32" s="17">
        <v>3</v>
      </c>
      <c r="L32" s="6" t="s">
        <v>3</v>
      </c>
      <c r="M32" s="21">
        <v>142</v>
      </c>
      <c r="N32" s="20">
        <v>3</v>
      </c>
      <c r="O32" s="21">
        <v>130</v>
      </c>
      <c r="P32" s="20">
        <v>0</v>
      </c>
      <c r="Q32" s="21">
        <v>272</v>
      </c>
      <c r="R32" s="20">
        <v>3</v>
      </c>
      <c r="S32" s="8">
        <v>97</v>
      </c>
      <c r="T32" s="32">
        <v>0</v>
      </c>
      <c r="U32" s="17">
        <v>3</v>
      </c>
      <c r="W32" s="6" t="s">
        <v>3</v>
      </c>
      <c r="X32" s="21">
        <v>142</v>
      </c>
      <c r="Y32" s="20">
        <v>3</v>
      </c>
      <c r="Z32" s="21">
        <v>131</v>
      </c>
      <c r="AA32" s="20">
        <v>0</v>
      </c>
      <c r="AB32" s="21">
        <v>273</v>
      </c>
      <c r="AC32" s="20">
        <v>3</v>
      </c>
      <c r="AD32" s="8">
        <v>98</v>
      </c>
      <c r="AE32" s="32">
        <v>0</v>
      </c>
      <c r="AF32" s="17">
        <v>3</v>
      </c>
    </row>
    <row r="33" spans="1:32" ht="16.5" customHeight="1" x14ac:dyDescent="0.15">
      <c r="A33" s="18" t="s">
        <v>8</v>
      </c>
      <c r="B33" s="37">
        <v>147</v>
      </c>
      <c r="C33" s="39"/>
      <c r="D33" s="37">
        <v>131</v>
      </c>
      <c r="E33" s="39"/>
      <c r="F33" s="37">
        <v>278</v>
      </c>
      <c r="G33" s="39"/>
      <c r="H33" s="37">
        <v>101</v>
      </c>
      <c r="I33" s="38"/>
      <c r="J33" s="39"/>
      <c r="L33" s="18" t="s">
        <v>8</v>
      </c>
      <c r="M33" s="37">
        <v>145</v>
      </c>
      <c r="N33" s="39"/>
      <c r="O33" s="37">
        <v>130</v>
      </c>
      <c r="P33" s="39"/>
      <c r="Q33" s="37">
        <v>275</v>
      </c>
      <c r="R33" s="39"/>
      <c r="S33" s="37">
        <v>100</v>
      </c>
      <c r="T33" s="38"/>
      <c r="U33" s="39"/>
      <c r="W33" s="18" t="s">
        <v>8</v>
      </c>
      <c r="X33" s="37">
        <v>145</v>
      </c>
      <c r="Y33" s="39"/>
      <c r="Z33" s="37">
        <v>131</v>
      </c>
      <c r="AA33" s="39"/>
      <c r="AB33" s="37">
        <v>276</v>
      </c>
      <c r="AC33" s="39"/>
      <c r="AD33" s="37">
        <v>101</v>
      </c>
      <c r="AE33" s="38"/>
      <c r="AF33" s="39"/>
    </row>
    <row r="34" spans="1:32" ht="16.5" customHeight="1" x14ac:dyDescent="0.15">
      <c r="A34" s="6" t="s">
        <v>4</v>
      </c>
      <c r="B34" s="21">
        <v>613</v>
      </c>
      <c r="C34" s="20">
        <v>6</v>
      </c>
      <c r="D34" s="21">
        <v>593</v>
      </c>
      <c r="E34" s="20">
        <v>1</v>
      </c>
      <c r="F34" s="21">
        <v>1206</v>
      </c>
      <c r="G34" s="20">
        <v>7</v>
      </c>
      <c r="H34" s="8">
        <v>497</v>
      </c>
      <c r="I34" s="32">
        <v>2</v>
      </c>
      <c r="J34" s="17">
        <v>4</v>
      </c>
      <c r="L34" s="6" t="s">
        <v>4</v>
      </c>
      <c r="M34" s="21">
        <v>610</v>
      </c>
      <c r="N34" s="20">
        <v>6</v>
      </c>
      <c r="O34" s="21">
        <v>595</v>
      </c>
      <c r="P34" s="20">
        <v>1</v>
      </c>
      <c r="Q34" s="21">
        <v>1205</v>
      </c>
      <c r="R34" s="20">
        <v>7</v>
      </c>
      <c r="S34" s="8">
        <v>499</v>
      </c>
      <c r="T34" s="32">
        <v>2</v>
      </c>
      <c r="U34" s="17">
        <v>4</v>
      </c>
      <c r="W34" s="6" t="s">
        <v>4</v>
      </c>
      <c r="X34" s="21">
        <v>612</v>
      </c>
      <c r="Y34" s="20">
        <v>6</v>
      </c>
      <c r="Z34" s="21">
        <v>594</v>
      </c>
      <c r="AA34" s="20">
        <v>1</v>
      </c>
      <c r="AB34" s="21">
        <v>1206</v>
      </c>
      <c r="AC34" s="20">
        <v>7</v>
      </c>
      <c r="AD34" s="8">
        <v>498</v>
      </c>
      <c r="AE34" s="32">
        <v>2</v>
      </c>
      <c r="AF34" s="17">
        <v>4</v>
      </c>
    </row>
    <row r="35" spans="1:32" ht="16.5" customHeight="1" x14ac:dyDescent="0.15">
      <c r="A35" s="18" t="s">
        <v>8</v>
      </c>
      <c r="B35" s="37">
        <v>619</v>
      </c>
      <c r="C35" s="39"/>
      <c r="D35" s="37">
        <v>594</v>
      </c>
      <c r="E35" s="39"/>
      <c r="F35" s="37">
        <v>1231</v>
      </c>
      <c r="G35" s="39"/>
      <c r="H35" s="37">
        <v>503</v>
      </c>
      <c r="I35" s="38"/>
      <c r="J35" s="39"/>
      <c r="L35" s="18" t="s">
        <v>8</v>
      </c>
      <c r="M35" s="37">
        <v>616</v>
      </c>
      <c r="N35" s="39"/>
      <c r="O35" s="37">
        <v>596</v>
      </c>
      <c r="P35" s="39"/>
      <c r="Q35" s="37">
        <v>1212</v>
      </c>
      <c r="R35" s="39"/>
      <c r="S35" s="37">
        <v>505</v>
      </c>
      <c r="T35" s="38"/>
      <c r="U35" s="39"/>
      <c r="W35" s="18" t="s">
        <v>8</v>
      </c>
      <c r="X35" s="37">
        <v>618</v>
      </c>
      <c r="Y35" s="39"/>
      <c r="Z35" s="37">
        <v>595</v>
      </c>
      <c r="AA35" s="39"/>
      <c r="AB35" s="37">
        <v>1213</v>
      </c>
      <c r="AC35" s="39"/>
      <c r="AD35" s="37">
        <v>504</v>
      </c>
      <c r="AE35" s="38"/>
      <c r="AF35" s="39"/>
    </row>
    <row r="36" spans="1:32" ht="16.5" customHeight="1" x14ac:dyDescent="0.15">
      <c r="A36" s="6" t="s">
        <v>5</v>
      </c>
      <c r="B36" s="21">
        <v>145</v>
      </c>
      <c r="C36" s="20">
        <v>2</v>
      </c>
      <c r="D36" s="21">
        <v>149</v>
      </c>
      <c r="E36" s="20">
        <v>2</v>
      </c>
      <c r="F36" s="21">
        <v>294</v>
      </c>
      <c r="G36" s="20">
        <v>4</v>
      </c>
      <c r="H36" s="8">
        <v>116</v>
      </c>
      <c r="I36" s="32">
        <v>1</v>
      </c>
      <c r="J36" s="17">
        <v>1</v>
      </c>
      <c r="L36" s="6" t="s">
        <v>5</v>
      </c>
      <c r="M36" s="21">
        <v>149</v>
      </c>
      <c r="N36" s="20">
        <v>2</v>
      </c>
      <c r="O36" s="21">
        <v>150</v>
      </c>
      <c r="P36" s="20">
        <v>2</v>
      </c>
      <c r="Q36" s="21">
        <v>299</v>
      </c>
      <c r="R36" s="20">
        <v>4</v>
      </c>
      <c r="S36" s="8">
        <v>116</v>
      </c>
      <c r="T36" s="32">
        <v>1</v>
      </c>
      <c r="U36" s="17">
        <v>1</v>
      </c>
      <c r="W36" s="6" t="s">
        <v>5</v>
      </c>
      <c r="X36" s="21">
        <v>149</v>
      </c>
      <c r="Y36" s="20">
        <v>2</v>
      </c>
      <c r="Z36" s="21">
        <v>151</v>
      </c>
      <c r="AA36" s="20">
        <v>2</v>
      </c>
      <c r="AB36" s="21">
        <v>300</v>
      </c>
      <c r="AC36" s="20">
        <v>4</v>
      </c>
      <c r="AD36" s="8">
        <v>117</v>
      </c>
      <c r="AE36" s="32">
        <v>1</v>
      </c>
      <c r="AF36" s="17">
        <v>1</v>
      </c>
    </row>
    <row r="37" spans="1:32" ht="16.5" customHeight="1" x14ac:dyDescent="0.15">
      <c r="A37" s="18" t="s">
        <v>8</v>
      </c>
      <c r="B37" s="37">
        <v>147</v>
      </c>
      <c r="C37" s="39"/>
      <c r="D37" s="37">
        <v>151</v>
      </c>
      <c r="E37" s="39"/>
      <c r="F37" s="37">
        <v>298</v>
      </c>
      <c r="G37" s="39"/>
      <c r="H37" s="37">
        <v>118</v>
      </c>
      <c r="I37" s="38"/>
      <c r="J37" s="39"/>
      <c r="L37" s="18" t="s">
        <v>8</v>
      </c>
      <c r="M37" s="37">
        <v>151</v>
      </c>
      <c r="N37" s="39"/>
      <c r="O37" s="37">
        <v>152</v>
      </c>
      <c r="P37" s="39"/>
      <c r="Q37" s="37">
        <v>303</v>
      </c>
      <c r="R37" s="39"/>
      <c r="S37" s="37">
        <v>118</v>
      </c>
      <c r="T37" s="38"/>
      <c r="U37" s="39"/>
      <c r="W37" s="18" t="s">
        <v>8</v>
      </c>
      <c r="X37" s="37">
        <v>151</v>
      </c>
      <c r="Y37" s="39"/>
      <c r="Z37" s="37">
        <v>153</v>
      </c>
      <c r="AA37" s="39"/>
      <c r="AB37" s="37">
        <v>304</v>
      </c>
      <c r="AC37" s="39"/>
      <c r="AD37" s="37">
        <v>119</v>
      </c>
      <c r="AE37" s="38"/>
      <c r="AF37" s="39"/>
    </row>
    <row r="38" spans="1:32" s="7" customFormat="1" ht="16.5" customHeight="1" x14ac:dyDescent="0.15">
      <c r="A38" s="40" t="s">
        <v>11</v>
      </c>
      <c r="B38" s="24">
        <v>3024</v>
      </c>
      <c r="C38" s="31">
        <v>33</v>
      </c>
      <c r="D38" s="24">
        <v>2986</v>
      </c>
      <c r="E38" s="31">
        <v>7</v>
      </c>
      <c r="F38" s="24">
        <v>6010</v>
      </c>
      <c r="G38" s="31">
        <v>40</v>
      </c>
      <c r="H38" s="29">
        <v>2418</v>
      </c>
      <c r="I38" s="27">
        <v>24</v>
      </c>
      <c r="J38" s="30">
        <v>13</v>
      </c>
      <c r="K38" s="1"/>
      <c r="L38" s="40" t="s">
        <v>11</v>
      </c>
      <c r="M38" s="24">
        <v>3031</v>
      </c>
      <c r="N38" s="31">
        <v>33</v>
      </c>
      <c r="O38" s="24">
        <v>2993</v>
      </c>
      <c r="P38" s="31">
        <v>8</v>
      </c>
      <c r="Q38" s="24">
        <v>6024</v>
      </c>
      <c r="R38" s="31">
        <v>41</v>
      </c>
      <c r="S38" s="29">
        <v>2425</v>
      </c>
      <c r="T38" s="27">
        <v>25</v>
      </c>
      <c r="U38" s="30">
        <v>13</v>
      </c>
      <c r="W38" s="40" t="s">
        <v>11</v>
      </c>
      <c r="X38" s="24">
        <v>3038</v>
      </c>
      <c r="Y38" s="31">
        <v>32</v>
      </c>
      <c r="Z38" s="24">
        <v>3002</v>
      </c>
      <c r="AA38" s="31">
        <v>8</v>
      </c>
      <c r="AB38" s="24">
        <v>6040</v>
      </c>
      <c r="AC38" s="31">
        <v>40</v>
      </c>
      <c r="AD38" s="29">
        <v>2440</v>
      </c>
      <c r="AE38" s="27">
        <v>24</v>
      </c>
      <c r="AF38" s="30">
        <v>13</v>
      </c>
    </row>
    <row r="39" spans="1:32" s="7" customFormat="1" ht="16.5" customHeight="1" x14ac:dyDescent="0.15">
      <c r="A39" s="41"/>
      <c r="B39" s="37">
        <v>3057</v>
      </c>
      <c r="C39" s="39"/>
      <c r="D39" s="37">
        <v>2993</v>
      </c>
      <c r="E39" s="39"/>
      <c r="F39" s="37">
        <v>6050</v>
      </c>
      <c r="G39" s="39"/>
      <c r="H39" s="37">
        <v>2455</v>
      </c>
      <c r="I39" s="38"/>
      <c r="J39" s="39"/>
      <c r="K39" s="1"/>
      <c r="L39" s="41"/>
      <c r="M39" s="37">
        <v>3064</v>
      </c>
      <c r="N39" s="39"/>
      <c r="O39" s="37">
        <v>3001</v>
      </c>
      <c r="P39" s="39"/>
      <c r="Q39" s="37">
        <v>6065</v>
      </c>
      <c r="R39" s="39"/>
      <c r="S39" s="37">
        <v>2463</v>
      </c>
      <c r="T39" s="38"/>
      <c r="U39" s="39"/>
      <c r="W39" s="41"/>
      <c r="X39" s="37">
        <v>3070</v>
      </c>
      <c r="Y39" s="39"/>
      <c r="Z39" s="37">
        <v>3010</v>
      </c>
      <c r="AA39" s="39"/>
      <c r="AB39" s="37">
        <v>6080</v>
      </c>
      <c r="AC39" s="39"/>
      <c r="AD39" s="37">
        <v>2477</v>
      </c>
      <c r="AE39" s="38"/>
      <c r="AF39" s="39"/>
    </row>
    <row r="40" spans="1:32" ht="18" customHeight="1" x14ac:dyDescent="0.15"/>
    <row r="41" spans="1:32" s="11" customFormat="1" ht="13.5" customHeight="1" x14ac:dyDescent="0.15">
      <c r="A41" s="11" t="s">
        <v>63</v>
      </c>
      <c r="L41" s="11" t="s">
        <v>64</v>
      </c>
      <c r="W41" s="11" t="s">
        <v>65</v>
      </c>
    </row>
    <row r="42" spans="1:32" ht="6" customHeight="1" x14ac:dyDescent="0.15"/>
    <row r="43" spans="1:32" x14ac:dyDescent="0.15">
      <c r="A43" s="12" t="s">
        <v>12</v>
      </c>
      <c r="B43" s="33" t="s">
        <v>10</v>
      </c>
      <c r="C43" s="35"/>
      <c r="D43" s="35"/>
      <c r="E43" s="35"/>
      <c r="F43" s="35"/>
      <c r="G43" s="35"/>
      <c r="H43" s="33" t="s">
        <v>9</v>
      </c>
      <c r="I43" s="35"/>
      <c r="J43" s="34"/>
      <c r="L43" s="12" t="s">
        <v>12</v>
      </c>
      <c r="M43" s="33" t="s">
        <v>10</v>
      </c>
      <c r="N43" s="35"/>
      <c r="O43" s="35"/>
      <c r="P43" s="35"/>
      <c r="Q43" s="35"/>
      <c r="R43" s="35"/>
      <c r="S43" s="33" t="s">
        <v>9</v>
      </c>
      <c r="T43" s="35"/>
      <c r="U43" s="34"/>
      <c r="W43" s="12" t="s">
        <v>12</v>
      </c>
      <c r="X43" s="33" t="s">
        <v>10</v>
      </c>
      <c r="Y43" s="35"/>
      <c r="Z43" s="35"/>
      <c r="AA43" s="35"/>
      <c r="AB43" s="35"/>
      <c r="AC43" s="35"/>
      <c r="AD43" s="33" t="s">
        <v>9</v>
      </c>
      <c r="AE43" s="35"/>
      <c r="AF43" s="34"/>
    </row>
    <row r="44" spans="1:32" x14ac:dyDescent="0.15">
      <c r="A44" s="13" t="s">
        <v>13</v>
      </c>
      <c r="B44" s="33" t="s">
        <v>6</v>
      </c>
      <c r="C44" s="34"/>
      <c r="D44" s="33" t="s">
        <v>7</v>
      </c>
      <c r="E44" s="34"/>
      <c r="F44" s="33" t="s">
        <v>8</v>
      </c>
      <c r="G44" s="35"/>
      <c r="H44" s="9" t="s">
        <v>39</v>
      </c>
      <c r="I44" s="22" t="s">
        <v>31</v>
      </c>
      <c r="J44" s="10" t="s">
        <v>40</v>
      </c>
      <c r="L44" s="13" t="s">
        <v>13</v>
      </c>
      <c r="M44" s="33" t="s">
        <v>6</v>
      </c>
      <c r="N44" s="34"/>
      <c r="O44" s="33" t="s">
        <v>7</v>
      </c>
      <c r="P44" s="34"/>
      <c r="Q44" s="33" t="s">
        <v>8</v>
      </c>
      <c r="R44" s="35"/>
      <c r="S44" s="9" t="s">
        <v>39</v>
      </c>
      <c r="T44" s="22" t="s">
        <v>31</v>
      </c>
      <c r="U44" s="10" t="s">
        <v>40</v>
      </c>
      <c r="W44" s="13" t="s">
        <v>13</v>
      </c>
      <c r="X44" s="33" t="s">
        <v>6</v>
      </c>
      <c r="Y44" s="34"/>
      <c r="Z44" s="33" t="s">
        <v>7</v>
      </c>
      <c r="AA44" s="34"/>
      <c r="AB44" s="33" t="s">
        <v>8</v>
      </c>
      <c r="AC44" s="35"/>
      <c r="AD44" s="9" t="s">
        <v>39</v>
      </c>
      <c r="AE44" s="22" t="s">
        <v>31</v>
      </c>
      <c r="AF44" s="10" t="s">
        <v>40</v>
      </c>
    </row>
    <row r="45" spans="1:32" ht="16.5" customHeight="1" x14ac:dyDescent="0.15">
      <c r="A45" s="6" t="s">
        <v>0</v>
      </c>
      <c r="B45" s="21">
        <v>775</v>
      </c>
      <c r="C45" s="20">
        <v>11</v>
      </c>
      <c r="D45" s="21">
        <v>772</v>
      </c>
      <c r="E45" s="20">
        <v>4</v>
      </c>
      <c r="F45" s="21">
        <v>1547</v>
      </c>
      <c r="G45" s="20">
        <v>15</v>
      </c>
      <c r="H45" s="8">
        <v>626</v>
      </c>
      <c r="I45" s="32">
        <v>11</v>
      </c>
      <c r="J45" s="17">
        <v>2</v>
      </c>
      <c r="L45" s="6" t="s">
        <v>0</v>
      </c>
      <c r="M45" s="21">
        <v>776</v>
      </c>
      <c r="N45" s="20">
        <v>9</v>
      </c>
      <c r="O45" s="21">
        <v>777</v>
      </c>
      <c r="P45" s="20">
        <v>5</v>
      </c>
      <c r="Q45" s="21">
        <f>M45+O45</f>
        <v>1553</v>
      </c>
      <c r="R45" s="20">
        <f>N45+P45</f>
        <v>14</v>
      </c>
      <c r="S45" s="8">
        <v>630</v>
      </c>
      <c r="T45" s="32">
        <v>9</v>
      </c>
      <c r="U45" s="17">
        <v>3</v>
      </c>
      <c r="W45" s="6" t="s">
        <v>0</v>
      </c>
      <c r="X45" s="21">
        <v>776</v>
      </c>
      <c r="Y45" s="20">
        <v>9</v>
      </c>
      <c r="Z45" s="21">
        <v>779</v>
      </c>
      <c r="AA45" s="20">
        <v>5</v>
      </c>
      <c r="AB45" s="21">
        <f>X45+Z45</f>
        <v>1555</v>
      </c>
      <c r="AC45" s="20">
        <f>Y45+AA45</f>
        <v>14</v>
      </c>
      <c r="AD45" s="8">
        <v>630</v>
      </c>
      <c r="AE45" s="32">
        <v>9</v>
      </c>
      <c r="AF45" s="17">
        <v>3</v>
      </c>
    </row>
    <row r="46" spans="1:32" ht="16.5" customHeight="1" x14ac:dyDescent="0.15">
      <c r="A46" s="18" t="s">
        <v>8</v>
      </c>
      <c r="B46" s="37">
        <v>786</v>
      </c>
      <c r="C46" s="39"/>
      <c r="D46" s="37">
        <v>776</v>
      </c>
      <c r="E46" s="39"/>
      <c r="F46" s="37">
        <v>1562</v>
      </c>
      <c r="G46" s="39"/>
      <c r="H46" s="37">
        <v>639</v>
      </c>
      <c r="I46" s="38"/>
      <c r="J46" s="39"/>
      <c r="L46" s="18" t="s">
        <v>8</v>
      </c>
      <c r="M46" s="37">
        <f>M45+N45</f>
        <v>785</v>
      </c>
      <c r="N46" s="39"/>
      <c r="O46" s="37">
        <f>O45+P45</f>
        <v>782</v>
      </c>
      <c r="P46" s="39"/>
      <c r="Q46" s="37">
        <f>Q45+R45</f>
        <v>1567</v>
      </c>
      <c r="R46" s="39"/>
      <c r="S46" s="37">
        <f>SUM(S45:U45)</f>
        <v>642</v>
      </c>
      <c r="T46" s="38"/>
      <c r="U46" s="39"/>
      <c r="W46" s="18" t="s">
        <v>8</v>
      </c>
      <c r="X46" s="37">
        <f>X45+Y45</f>
        <v>785</v>
      </c>
      <c r="Y46" s="39"/>
      <c r="Z46" s="37">
        <f>Z45+AA45</f>
        <v>784</v>
      </c>
      <c r="AA46" s="39"/>
      <c r="AB46" s="37">
        <f>AB45+AC45</f>
        <v>1569</v>
      </c>
      <c r="AC46" s="39"/>
      <c r="AD46" s="37">
        <f>SUM(AD45:AF45)</f>
        <v>642</v>
      </c>
      <c r="AE46" s="38"/>
      <c r="AF46" s="39"/>
    </row>
    <row r="47" spans="1:32" ht="16.5" customHeight="1" x14ac:dyDescent="0.15">
      <c r="A47" s="19" t="s">
        <v>1</v>
      </c>
      <c r="B47" s="21">
        <v>606</v>
      </c>
      <c r="C47" s="20">
        <v>8</v>
      </c>
      <c r="D47" s="21">
        <v>600</v>
      </c>
      <c r="E47" s="20">
        <v>3</v>
      </c>
      <c r="F47" s="21">
        <v>1206</v>
      </c>
      <c r="G47" s="20">
        <v>11</v>
      </c>
      <c r="H47" s="8">
        <v>481</v>
      </c>
      <c r="I47" s="32">
        <v>10</v>
      </c>
      <c r="J47" s="17">
        <v>1</v>
      </c>
      <c r="L47" s="19" t="s">
        <v>1</v>
      </c>
      <c r="M47" s="21">
        <v>606</v>
      </c>
      <c r="N47" s="20">
        <v>8</v>
      </c>
      <c r="O47" s="21">
        <v>600</v>
      </c>
      <c r="P47" s="20">
        <v>3</v>
      </c>
      <c r="Q47" s="21">
        <f>M47+O47</f>
        <v>1206</v>
      </c>
      <c r="R47" s="20">
        <f>N47+P47</f>
        <v>11</v>
      </c>
      <c r="S47" s="8">
        <v>483</v>
      </c>
      <c r="T47" s="32">
        <v>10</v>
      </c>
      <c r="U47" s="17">
        <v>1</v>
      </c>
      <c r="W47" s="19" t="s">
        <v>1</v>
      </c>
      <c r="X47" s="21">
        <v>605</v>
      </c>
      <c r="Y47" s="20">
        <v>7</v>
      </c>
      <c r="Z47" s="21">
        <v>600</v>
      </c>
      <c r="AA47" s="20">
        <v>3</v>
      </c>
      <c r="AB47" s="21">
        <f>X47+Z47</f>
        <v>1205</v>
      </c>
      <c r="AC47" s="20">
        <f>Y47+AA47</f>
        <v>10</v>
      </c>
      <c r="AD47" s="8">
        <v>486</v>
      </c>
      <c r="AE47" s="32">
        <v>9</v>
      </c>
      <c r="AF47" s="17">
        <v>1</v>
      </c>
    </row>
    <row r="48" spans="1:32" ht="16.5" customHeight="1" x14ac:dyDescent="0.15">
      <c r="A48" s="18" t="s">
        <v>8</v>
      </c>
      <c r="B48" s="37">
        <v>614</v>
      </c>
      <c r="C48" s="39"/>
      <c r="D48" s="37">
        <v>603</v>
      </c>
      <c r="E48" s="39"/>
      <c r="F48" s="37">
        <v>1217</v>
      </c>
      <c r="G48" s="39"/>
      <c r="H48" s="37">
        <v>492</v>
      </c>
      <c r="I48" s="38"/>
      <c r="J48" s="39"/>
      <c r="L48" s="18" t="s">
        <v>8</v>
      </c>
      <c r="M48" s="37">
        <f>M47+N47</f>
        <v>614</v>
      </c>
      <c r="N48" s="39"/>
      <c r="O48" s="37">
        <f>O47+P47</f>
        <v>603</v>
      </c>
      <c r="P48" s="39"/>
      <c r="Q48" s="37">
        <f>Q47+R47</f>
        <v>1217</v>
      </c>
      <c r="R48" s="39"/>
      <c r="S48" s="37">
        <f>SUM(S47:U47)</f>
        <v>494</v>
      </c>
      <c r="T48" s="38"/>
      <c r="U48" s="39"/>
      <c r="W48" s="18" t="s">
        <v>8</v>
      </c>
      <c r="X48" s="37">
        <f>X47+Y47</f>
        <v>612</v>
      </c>
      <c r="Y48" s="39"/>
      <c r="Z48" s="37">
        <f>Z47+AA47</f>
        <v>603</v>
      </c>
      <c r="AA48" s="39"/>
      <c r="AB48" s="37">
        <f>AB47+AC47</f>
        <v>1215</v>
      </c>
      <c r="AC48" s="39"/>
      <c r="AD48" s="37">
        <f>SUM(AD47:AF47)</f>
        <v>496</v>
      </c>
      <c r="AE48" s="38"/>
      <c r="AF48" s="39"/>
    </row>
    <row r="49" spans="1:32" ht="16.5" customHeight="1" x14ac:dyDescent="0.15">
      <c r="A49" s="6" t="s">
        <v>2</v>
      </c>
      <c r="B49" s="21">
        <v>755</v>
      </c>
      <c r="C49" s="20">
        <v>1</v>
      </c>
      <c r="D49" s="21">
        <v>755</v>
      </c>
      <c r="E49" s="20">
        <v>4</v>
      </c>
      <c r="F49" s="21">
        <v>1510</v>
      </c>
      <c r="G49" s="20">
        <v>5</v>
      </c>
      <c r="H49" s="8">
        <v>625</v>
      </c>
      <c r="I49" s="32">
        <v>3</v>
      </c>
      <c r="J49" s="17">
        <v>2</v>
      </c>
      <c r="L49" s="6" t="s">
        <v>2</v>
      </c>
      <c r="M49" s="21">
        <v>756</v>
      </c>
      <c r="N49" s="20">
        <v>1</v>
      </c>
      <c r="O49" s="21">
        <v>753</v>
      </c>
      <c r="P49" s="20">
        <v>5</v>
      </c>
      <c r="Q49" s="21">
        <f>M49+O49</f>
        <v>1509</v>
      </c>
      <c r="R49" s="20">
        <f>N49+P49</f>
        <v>6</v>
      </c>
      <c r="S49" s="8">
        <v>624</v>
      </c>
      <c r="T49" s="32">
        <v>4</v>
      </c>
      <c r="U49" s="17">
        <v>2</v>
      </c>
      <c r="W49" s="6" t="s">
        <v>2</v>
      </c>
      <c r="X49" s="21">
        <v>754</v>
      </c>
      <c r="Y49" s="20">
        <v>1</v>
      </c>
      <c r="Z49" s="21">
        <v>753</v>
      </c>
      <c r="AA49" s="20">
        <v>5</v>
      </c>
      <c r="AB49" s="21">
        <f>X49+Z49</f>
        <v>1507</v>
      </c>
      <c r="AC49" s="20">
        <f>Y49+AA49</f>
        <v>6</v>
      </c>
      <c r="AD49" s="8">
        <v>625</v>
      </c>
      <c r="AE49" s="32">
        <v>4</v>
      </c>
      <c r="AF49" s="17">
        <v>2</v>
      </c>
    </row>
    <row r="50" spans="1:32" ht="16.5" customHeight="1" x14ac:dyDescent="0.15">
      <c r="A50" s="18" t="s">
        <v>8</v>
      </c>
      <c r="B50" s="37">
        <v>756</v>
      </c>
      <c r="C50" s="39"/>
      <c r="D50" s="37">
        <v>759</v>
      </c>
      <c r="E50" s="39"/>
      <c r="F50" s="37">
        <v>1515</v>
      </c>
      <c r="G50" s="39"/>
      <c r="H50" s="37">
        <v>630</v>
      </c>
      <c r="I50" s="38"/>
      <c r="J50" s="39"/>
      <c r="L50" s="18" t="s">
        <v>8</v>
      </c>
      <c r="M50" s="37">
        <f>M49+N49</f>
        <v>757</v>
      </c>
      <c r="N50" s="39"/>
      <c r="O50" s="37">
        <f>O49+P49</f>
        <v>758</v>
      </c>
      <c r="P50" s="39"/>
      <c r="Q50" s="37">
        <f>Q49+R49</f>
        <v>1515</v>
      </c>
      <c r="R50" s="39"/>
      <c r="S50" s="37">
        <f>SUM(S49:U49)</f>
        <v>630</v>
      </c>
      <c r="T50" s="38"/>
      <c r="U50" s="39"/>
      <c r="W50" s="18" t="s">
        <v>8</v>
      </c>
      <c r="X50" s="37">
        <f>X49+Y49</f>
        <v>755</v>
      </c>
      <c r="Y50" s="39"/>
      <c r="Z50" s="37">
        <f>Z49+AA49</f>
        <v>758</v>
      </c>
      <c r="AA50" s="39"/>
      <c r="AB50" s="37">
        <f>AB49+AC49</f>
        <v>1513</v>
      </c>
      <c r="AC50" s="39"/>
      <c r="AD50" s="37">
        <f>SUM(AD49:AF49)</f>
        <v>631</v>
      </c>
      <c r="AE50" s="38"/>
      <c r="AF50" s="39"/>
    </row>
    <row r="51" spans="1:32" ht="16.5" customHeight="1" x14ac:dyDescent="0.15">
      <c r="A51" s="6" t="s">
        <v>3</v>
      </c>
      <c r="B51" s="21">
        <v>142</v>
      </c>
      <c r="C51" s="20">
        <v>2</v>
      </c>
      <c r="D51" s="21">
        <v>131</v>
      </c>
      <c r="E51" s="20">
        <v>0</v>
      </c>
      <c r="F51" s="21">
        <v>273</v>
      </c>
      <c r="G51" s="20">
        <v>2</v>
      </c>
      <c r="H51" s="8">
        <v>98</v>
      </c>
      <c r="I51" s="32">
        <v>0</v>
      </c>
      <c r="J51" s="17">
        <v>2</v>
      </c>
      <c r="L51" s="6" t="s">
        <v>3</v>
      </c>
      <c r="M51" s="21">
        <v>142</v>
      </c>
      <c r="N51" s="20">
        <v>2</v>
      </c>
      <c r="O51" s="21">
        <v>131</v>
      </c>
      <c r="P51" s="20">
        <v>0</v>
      </c>
      <c r="Q51" s="21">
        <f>M51+O51</f>
        <v>273</v>
      </c>
      <c r="R51" s="20">
        <f>N51+P51</f>
        <v>2</v>
      </c>
      <c r="S51" s="8">
        <v>98</v>
      </c>
      <c r="T51" s="32">
        <v>0</v>
      </c>
      <c r="U51" s="17">
        <v>2</v>
      </c>
      <c r="W51" s="6" t="s">
        <v>3</v>
      </c>
      <c r="X51" s="21">
        <v>141</v>
      </c>
      <c r="Y51" s="20">
        <v>2</v>
      </c>
      <c r="Z51" s="21">
        <v>133</v>
      </c>
      <c r="AA51" s="20">
        <v>0</v>
      </c>
      <c r="AB51" s="21">
        <f>X51+Z51</f>
        <v>274</v>
      </c>
      <c r="AC51" s="20">
        <f>Y51+AA51</f>
        <v>2</v>
      </c>
      <c r="AD51" s="8">
        <v>99</v>
      </c>
      <c r="AE51" s="32">
        <v>0</v>
      </c>
      <c r="AF51" s="17">
        <v>2</v>
      </c>
    </row>
    <row r="52" spans="1:32" ht="16.5" customHeight="1" x14ac:dyDescent="0.15">
      <c r="A52" s="18" t="s">
        <v>8</v>
      </c>
      <c r="B52" s="37">
        <v>144</v>
      </c>
      <c r="C52" s="39"/>
      <c r="D52" s="37">
        <v>131</v>
      </c>
      <c r="E52" s="39"/>
      <c r="F52" s="37">
        <v>275</v>
      </c>
      <c r="G52" s="39"/>
      <c r="H52" s="37">
        <v>100</v>
      </c>
      <c r="I52" s="38"/>
      <c r="J52" s="39"/>
      <c r="L52" s="18" t="s">
        <v>8</v>
      </c>
      <c r="M52" s="37">
        <f>M51+N51</f>
        <v>144</v>
      </c>
      <c r="N52" s="39"/>
      <c r="O52" s="37">
        <f>O51+P51</f>
        <v>131</v>
      </c>
      <c r="P52" s="39"/>
      <c r="Q52" s="37">
        <f>Q51+R51</f>
        <v>275</v>
      </c>
      <c r="R52" s="39"/>
      <c r="S52" s="37">
        <f>SUM(S51:U51)</f>
        <v>100</v>
      </c>
      <c r="T52" s="38"/>
      <c r="U52" s="39"/>
      <c r="W52" s="18" t="s">
        <v>8</v>
      </c>
      <c r="X52" s="37">
        <f>X51+Y51</f>
        <v>143</v>
      </c>
      <c r="Y52" s="39"/>
      <c r="Z52" s="37">
        <f>Z51+AA51</f>
        <v>133</v>
      </c>
      <c r="AA52" s="39"/>
      <c r="AB52" s="37">
        <f>AB51+AC51</f>
        <v>276</v>
      </c>
      <c r="AC52" s="39"/>
      <c r="AD52" s="37">
        <f>SUM(AD51:AF51)</f>
        <v>101</v>
      </c>
      <c r="AE52" s="38"/>
      <c r="AF52" s="39"/>
    </row>
    <row r="53" spans="1:32" ht="16.5" customHeight="1" x14ac:dyDescent="0.15">
      <c r="A53" s="6" t="s">
        <v>4</v>
      </c>
      <c r="B53" s="21">
        <v>612</v>
      </c>
      <c r="C53" s="20">
        <v>6</v>
      </c>
      <c r="D53" s="21">
        <v>594</v>
      </c>
      <c r="E53" s="20">
        <v>1</v>
      </c>
      <c r="F53" s="21">
        <v>1206</v>
      </c>
      <c r="G53" s="20">
        <v>7</v>
      </c>
      <c r="H53" s="8">
        <v>497</v>
      </c>
      <c r="I53" s="32">
        <v>2</v>
      </c>
      <c r="J53" s="17">
        <v>4</v>
      </c>
      <c r="L53" s="6" t="s">
        <v>4</v>
      </c>
      <c r="M53" s="21">
        <v>610</v>
      </c>
      <c r="N53" s="20">
        <v>6</v>
      </c>
      <c r="O53" s="21">
        <v>592</v>
      </c>
      <c r="P53" s="20">
        <v>1</v>
      </c>
      <c r="Q53" s="21">
        <f>M53+O53</f>
        <v>1202</v>
      </c>
      <c r="R53" s="20">
        <f>N53+P53</f>
        <v>7</v>
      </c>
      <c r="S53" s="8">
        <v>496</v>
      </c>
      <c r="T53" s="32">
        <v>2</v>
      </c>
      <c r="U53" s="17">
        <v>4</v>
      </c>
      <c r="W53" s="6" t="s">
        <v>4</v>
      </c>
      <c r="X53" s="21">
        <v>609</v>
      </c>
      <c r="Y53" s="20">
        <v>5</v>
      </c>
      <c r="Z53" s="21">
        <v>587</v>
      </c>
      <c r="AA53" s="20">
        <v>1</v>
      </c>
      <c r="AB53" s="21">
        <f>X53+Z53</f>
        <v>1196</v>
      </c>
      <c r="AC53" s="20">
        <f>Y53+AA53</f>
        <v>6</v>
      </c>
      <c r="AD53" s="8">
        <v>497</v>
      </c>
      <c r="AE53" s="32">
        <v>2</v>
      </c>
      <c r="AF53" s="17">
        <v>3</v>
      </c>
    </row>
    <row r="54" spans="1:32" ht="16.5" customHeight="1" x14ac:dyDescent="0.15">
      <c r="A54" s="18" t="s">
        <v>8</v>
      </c>
      <c r="B54" s="37">
        <v>618</v>
      </c>
      <c r="C54" s="39"/>
      <c r="D54" s="37">
        <v>595</v>
      </c>
      <c r="E54" s="39"/>
      <c r="F54" s="37">
        <v>1213</v>
      </c>
      <c r="G54" s="39"/>
      <c r="H54" s="37">
        <v>503</v>
      </c>
      <c r="I54" s="38"/>
      <c r="J54" s="39"/>
      <c r="L54" s="18" t="s">
        <v>8</v>
      </c>
      <c r="M54" s="37">
        <f>M53+N53</f>
        <v>616</v>
      </c>
      <c r="N54" s="39"/>
      <c r="O54" s="37">
        <f>O53+P53</f>
        <v>593</v>
      </c>
      <c r="P54" s="39"/>
      <c r="Q54" s="37">
        <f>Q53+R53</f>
        <v>1209</v>
      </c>
      <c r="R54" s="39"/>
      <c r="S54" s="37">
        <f>SUM(S53:U53)</f>
        <v>502</v>
      </c>
      <c r="T54" s="38"/>
      <c r="U54" s="39"/>
      <c r="W54" s="18" t="s">
        <v>8</v>
      </c>
      <c r="X54" s="37">
        <f>X53+Y53</f>
        <v>614</v>
      </c>
      <c r="Y54" s="39"/>
      <c r="Z54" s="37">
        <f>Z53+AA53</f>
        <v>588</v>
      </c>
      <c r="AA54" s="39"/>
      <c r="AB54" s="37">
        <f>AB53+AC53</f>
        <v>1202</v>
      </c>
      <c r="AC54" s="39"/>
      <c r="AD54" s="37">
        <f>SUM(AD53:AF53)</f>
        <v>502</v>
      </c>
      <c r="AE54" s="38"/>
      <c r="AF54" s="39"/>
    </row>
    <row r="55" spans="1:32" ht="16.5" customHeight="1" x14ac:dyDescent="0.15">
      <c r="A55" s="6" t="s">
        <v>5</v>
      </c>
      <c r="B55" s="21">
        <v>149</v>
      </c>
      <c r="C55" s="20">
        <v>2</v>
      </c>
      <c r="D55" s="21">
        <v>151</v>
      </c>
      <c r="E55" s="20">
        <v>2</v>
      </c>
      <c r="F55" s="21">
        <v>300</v>
      </c>
      <c r="G55" s="20">
        <v>4</v>
      </c>
      <c r="H55" s="8">
        <v>117</v>
      </c>
      <c r="I55" s="32">
        <v>1</v>
      </c>
      <c r="J55" s="17">
        <v>1</v>
      </c>
      <c r="L55" s="6" t="s">
        <v>5</v>
      </c>
      <c r="M55" s="21">
        <v>150</v>
      </c>
      <c r="N55" s="20">
        <v>2</v>
      </c>
      <c r="O55" s="21">
        <v>152</v>
      </c>
      <c r="P55" s="20">
        <v>2</v>
      </c>
      <c r="Q55" s="21">
        <f>M55+O55</f>
        <v>302</v>
      </c>
      <c r="R55" s="20">
        <f>N55+P55</f>
        <v>4</v>
      </c>
      <c r="S55" s="8">
        <v>118</v>
      </c>
      <c r="T55" s="32">
        <v>1</v>
      </c>
      <c r="U55" s="17">
        <v>1</v>
      </c>
      <c r="W55" s="6" t="s">
        <v>5</v>
      </c>
      <c r="X55" s="21">
        <v>148</v>
      </c>
      <c r="Y55" s="20">
        <v>2</v>
      </c>
      <c r="Z55" s="21">
        <v>151</v>
      </c>
      <c r="AA55" s="20">
        <v>2</v>
      </c>
      <c r="AB55" s="21">
        <f>X55+Z55</f>
        <v>299</v>
      </c>
      <c r="AC55" s="20">
        <f>Y55+AA55</f>
        <v>4</v>
      </c>
      <c r="AD55" s="8">
        <v>118</v>
      </c>
      <c r="AE55" s="32">
        <v>1</v>
      </c>
      <c r="AF55" s="17">
        <v>1</v>
      </c>
    </row>
    <row r="56" spans="1:32" ht="16.5" customHeight="1" x14ac:dyDescent="0.15">
      <c r="A56" s="18" t="s">
        <v>8</v>
      </c>
      <c r="B56" s="37">
        <v>151</v>
      </c>
      <c r="C56" s="39"/>
      <c r="D56" s="37">
        <v>153</v>
      </c>
      <c r="E56" s="39"/>
      <c r="F56" s="37">
        <v>304</v>
      </c>
      <c r="G56" s="39"/>
      <c r="H56" s="37">
        <v>119</v>
      </c>
      <c r="I56" s="38"/>
      <c r="J56" s="39"/>
      <c r="L56" s="18" t="s">
        <v>8</v>
      </c>
      <c r="M56" s="37">
        <f>M55+N55</f>
        <v>152</v>
      </c>
      <c r="N56" s="39"/>
      <c r="O56" s="37">
        <f>O55+P55</f>
        <v>154</v>
      </c>
      <c r="P56" s="39"/>
      <c r="Q56" s="37">
        <f>Q55+R55</f>
        <v>306</v>
      </c>
      <c r="R56" s="39"/>
      <c r="S56" s="37">
        <f>SUM(S55:U55)</f>
        <v>120</v>
      </c>
      <c r="T56" s="38"/>
      <c r="U56" s="39"/>
      <c r="W56" s="18" t="s">
        <v>8</v>
      </c>
      <c r="X56" s="37">
        <f>X55+Y55</f>
        <v>150</v>
      </c>
      <c r="Y56" s="39"/>
      <c r="Z56" s="37">
        <f>Z55+AA55</f>
        <v>153</v>
      </c>
      <c r="AA56" s="39"/>
      <c r="AB56" s="37">
        <f>AB55+AC55</f>
        <v>303</v>
      </c>
      <c r="AC56" s="39"/>
      <c r="AD56" s="37">
        <f>SUM(AD55:AF55)</f>
        <v>120</v>
      </c>
      <c r="AE56" s="38"/>
      <c r="AF56" s="39"/>
    </row>
    <row r="57" spans="1:32" s="7" customFormat="1" ht="16.5" customHeight="1" x14ac:dyDescent="0.15">
      <c r="A57" s="40" t="s">
        <v>11</v>
      </c>
      <c r="B57" s="24">
        <v>3039</v>
      </c>
      <c r="C57" s="31">
        <v>30</v>
      </c>
      <c r="D57" s="24">
        <v>3003</v>
      </c>
      <c r="E57" s="31">
        <v>14</v>
      </c>
      <c r="F57" s="24">
        <v>6042</v>
      </c>
      <c r="G57" s="31">
        <v>44</v>
      </c>
      <c r="H57" s="29">
        <v>2444</v>
      </c>
      <c r="I57" s="27">
        <v>27</v>
      </c>
      <c r="J57" s="30">
        <v>12</v>
      </c>
      <c r="K57" s="1"/>
      <c r="L57" s="40" t="s">
        <v>11</v>
      </c>
      <c r="M57" s="24">
        <f t="shared" ref="M57:U57" si="0">M45+M47+M49+M51+M53+M55</f>
        <v>3040</v>
      </c>
      <c r="N57" s="31">
        <f t="shared" si="0"/>
        <v>28</v>
      </c>
      <c r="O57" s="24">
        <f t="shared" si="0"/>
        <v>3005</v>
      </c>
      <c r="P57" s="31">
        <f t="shared" si="0"/>
        <v>16</v>
      </c>
      <c r="Q57" s="24">
        <f t="shared" si="0"/>
        <v>6045</v>
      </c>
      <c r="R57" s="31">
        <f t="shared" si="0"/>
        <v>44</v>
      </c>
      <c r="S57" s="29">
        <f t="shared" si="0"/>
        <v>2449</v>
      </c>
      <c r="T57" s="27">
        <f t="shared" si="0"/>
        <v>26</v>
      </c>
      <c r="U57" s="30">
        <f t="shared" si="0"/>
        <v>13</v>
      </c>
      <c r="W57" s="40" t="s">
        <v>11</v>
      </c>
      <c r="X57" s="24">
        <f t="shared" ref="X57:AF57" si="1">X45+X47+X49+X51+X53+X55</f>
        <v>3033</v>
      </c>
      <c r="Y57" s="31">
        <f t="shared" si="1"/>
        <v>26</v>
      </c>
      <c r="Z57" s="24">
        <f t="shared" si="1"/>
        <v>3003</v>
      </c>
      <c r="AA57" s="31">
        <f t="shared" si="1"/>
        <v>16</v>
      </c>
      <c r="AB57" s="24">
        <f t="shared" si="1"/>
        <v>6036</v>
      </c>
      <c r="AC57" s="31">
        <f t="shared" si="1"/>
        <v>42</v>
      </c>
      <c r="AD57" s="29">
        <f t="shared" si="1"/>
        <v>2455</v>
      </c>
      <c r="AE57" s="27">
        <f t="shared" si="1"/>
        <v>25</v>
      </c>
      <c r="AF57" s="30">
        <f t="shared" si="1"/>
        <v>12</v>
      </c>
    </row>
    <row r="58" spans="1:32" s="7" customFormat="1" ht="16.5" customHeight="1" x14ac:dyDescent="0.15">
      <c r="A58" s="41"/>
      <c r="B58" s="37">
        <v>3069</v>
      </c>
      <c r="C58" s="39"/>
      <c r="D58" s="37">
        <v>3017</v>
      </c>
      <c r="E58" s="39"/>
      <c r="F58" s="37">
        <v>6086</v>
      </c>
      <c r="G58" s="39"/>
      <c r="H58" s="37">
        <v>2483</v>
      </c>
      <c r="I58" s="38"/>
      <c r="J58" s="39"/>
      <c r="K58" s="1"/>
      <c r="L58" s="41"/>
      <c r="M58" s="37">
        <f>SUM(M57:N57)</f>
        <v>3068</v>
      </c>
      <c r="N58" s="39"/>
      <c r="O58" s="37">
        <f>SUM(O57:P57)</f>
        <v>3021</v>
      </c>
      <c r="P58" s="39"/>
      <c r="Q58" s="37">
        <f>SUM(Q57:R57)</f>
        <v>6089</v>
      </c>
      <c r="R58" s="39"/>
      <c r="S58" s="37">
        <f>S46+S48+S50+S52+S54+S56</f>
        <v>2488</v>
      </c>
      <c r="T58" s="38"/>
      <c r="U58" s="39"/>
      <c r="W58" s="41"/>
      <c r="X58" s="37">
        <f>SUM(X57:Y57)</f>
        <v>3059</v>
      </c>
      <c r="Y58" s="39"/>
      <c r="Z58" s="37">
        <f>SUM(Z57:AA57)</f>
        <v>3019</v>
      </c>
      <c r="AA58" s="39"/>
      <c r="AB58" s="37">
        <f>SUM(AB57:AC57)</f>
        <v>6078</v>
      </c>
      <c r="AC58" s="39"/>
      <c r="AD58" s="37">
        <f>AD46+AD48+AD50+AD52+AD54+AD56</f>
        <v>2492</v>
      </c>
      <c r="AE58" s="38"/>
      <c r="AF58" s="39"/>
    </row>
    <row r="59" spans="1:32" ht="18" customHeight="1" x14ac:dyDescent="0.15"/>
    <row r="60" spans="1:32" s="11" customFormat="1" ht="13.5" customHeight="1" x14ac:dyDescent="0.15">
      <c r="A60" s="11" t="s">
        <v>66</v>
      </c>
      <c r="L60" s="11" t="s">
        <v>67</v>
      </c>
      <c r="W60" s="11" t="s">
        <v>68</v>
      </c>
    </row>
    <row r="61" spans="1:32" ht="6" customHeight="1" x14ac:dyDescent="0.15"/>
    <row r="62" spans="1:32" x14ac:dyDescent="0.15">
      <c r="A62" s="12" t="s">
        <v>12</v>
      </c>
      <c r="B62" s="33" t="s">
        <v>10</v>
      </c>
      <c r="C62" s="35"/>
      <c r="D62" s="35"/>
      <c r="E62" s="35"/>
      <c r="F62" s="35"/>
      <c r="G62" s="35"/>
      <c r="H62" s="33" t="s">
        <v>9</v>
      </c>
      <c r="I62" s="35"/>
      <c r="J62" s="34"/>
      <c r="L62" s="12" t="s">
        <v>12</v>
      </c>
      <c r="M62" s="33" t="s">
        <v>10</v>
      </c>
      <c r="N62" s="35"/>
      <c r="O62" s="35"/>
      <c r="P62" s="35"/>
      <c r="Q62" s="35"/>
      <c r="R62" s="35"/>
      <c r="S62" s="33" t="s">
        <v>9</v>
      </c>
      <c r="T62" s="35"/>
      <c r="U62" s="34"/>
      <c r="W62" s="12" t="s">
        <v>12</v>
      </c>
      <c r="X62" s="33" t="s">
        <v>10</v>
      </c>
      <c r="Y62" s="35"/>
      <c r="Z62" s="35"/>
      <c r="AA62" s="35"/>
      <c r="AB62" s="35"/>
      <c r="AC62" s="35"/>
      <c r="AD62" s="33" t="s">
        <v>9</v>
      </c>
      <c r="AE62" s="35"/>
      <c r="AF62" s="34"/>
    </row>
    <row r="63" spans="1:32" x14ac:dyDescent="0.15">
      <c r="A63" s="13" t="s">
        <v>13</v>
      </c>
      <c r="B63" s="33" t="s">
        <v>6</v>
      </c>
      <c r="C63" s="34"/>
      <c r="D63" s="33" t="s">
        <v>7</v>
      </c>
      <c r="E63" s="34"/>
      <c r="F63" s="33" t="s">
        <v>8</v>
      </c>
      <c r="G63" s="35"/>
      <c r="H63" s="9" t="s">
        <v>39</v>
      </c>
      <c r="I63" s="22" t="s">
        <v>31</v>
      </c>
      <c r="J63" s="10" t="s">
        <v>40</v>
      </c>
      <c r="L63" s="13" t="s">
        <v>13</v>
      </c>
      <c r="M63" s="33" t="s">
        <v>6</v>
      </c>
      <c r="N63" s="34"/>
      <c r="O63" s="33" t="s">
        <v>7</v>
      </c>
      <c r="P63" s="34"/>
      <c r="Q63" s="33" t="s">
        <v>8</v>
      </c>
      <c r="R63" s="35"/>
      <c r="S63" s="9" t="s">
        <v>39</v>
      </c>
      <c r="T63" s="22" t="s">
        <v>31</v>
      </c>
      <c r="U63" s="10" t="s">
        <v>40</v>
      </c>
      <c r="W63" s="13" t="s">
        <v>13</v>
      </c>
      <c r="X63" s="33" t="s">
        <v>6</v>
      </c>
      <c r="Y63" s="34"/>
      <c r="Z63" s="33" t="s">
        <v>7</v>
      </c>
      <c r="AA63" s="34"/>
      <c r="AB63" s="33" t="s">
        <v>8</v>
      </c>
      <c r="AC63" s="35"/>
      <c r="AD63" s="9" t="s">
        <v>39</v>
      </c>
      <c r="AE63" s="22" t="s">
        <v>31</v>
      </c>
      <c r="AF63" s="10" t="s">
        <v>40</v>
      </c>
    </row>
    <row r="64" spans="1:32" ht="16.5" customHeight="1" x14ac:dyDescent="0.15">
      <c r="A64" s="6" t="s">
        <v>0</v>
      </c>
      <c r="B64" s="21">
        <v>779</v>
      </c>
      <c r="C64" s="20">
        <v>9</v>
      </c>
      <c r="D64" s="21">
        <v>777</v>
      </c>
      <c r="E64" s="20">
        <v>5</v>
      </c>
      <c r="F64" s="21">
        <f>B64+D64</f>
        <v>1556</v>
      </c>
      <c r="G64" s="20">
        <f>C64+E64</f>
        <v>14</v>
      </c>
      <c r="H64" s="8">
        <v>627</v>
      </c>
      <c r="I64" s="32">
        <v>9</v>
      </c>
      <c r="J64" s="17">
        <v>3</v>
      </c>
      <c r="L64" s="6" t="s">
        <v>0</v>
      </c>
      <c r="M64" s="21">
        <v>784</v>
      </c>
      <c r="N64" s="20">
        <v>11</v>
      </c>
      <c r="O64" s="21">
        <v>786</v>
      </c>
      <c r="P64" s="20">
        <v>5</v>
      </c>
      <c r="Q64" s="21">
        <f>M64+O64</f>
        <v>1570</v>
      </c>
      <c r="R64" s="20">
        <f>N64+P64</f>
        <v>16</v>
      </c>
      <c r="S64" s="8">
        <v>629</v>
      </c>
      <c r="T64" s="32">
        <v>9</v>
      </c>
      <c r="U64" s="17">
        <v>5</v>
      </c>
      <c r="W64" s="6" t="s">
        <v>0</v>
      </c>
      <c r="X64" s="21">
        <v>787</v>
      </c>
      <c r="Y64" s="20">
        <v>12</v>
      </c>
      <c r="Z64" s="21">
        <v>790</v>
      </c>
      <c r="AA64" s="20">
        <v>5</v>
      </c>
      <c r="AB64" s="21">
        <f>X64+Z64</f>
        <v>1577</v>
      </c>
      <c r="AC64" s="20">
        <f>Y64+AA64</f>
        <v>17</v>
      </c>
      <c r="AD64" s="8">
        <v>632</v>
      </c>
      <c r="AE64" s="32">
        <v>9</v>
      </c>
      <c r="AF64" s="17">
        <v>6</v>
      </c>
    </row>
    <row r="65" spans="1:32" ht="16.5" customHeight="1" x14ac:dyDescent="0.15">
      <c r="A65" s="18" t="s">
        <v>8</v>
      </c>
      <c r="B65" s="37">
        <f>B64+C64</f>
        <v>788</v>
      </c>
      <c r="C65" s="39"/>
      <c r="D65" s="37">
        <f>D64+E64</f>
        <v>782</v>
      </c>
      <c r="E65" s="39"/>
      <c r="F65" s="37">
        <f>F64+G64</f>
        <v>1570</v>
      </c>
      <c r="G65" s="39"/>
      <c r="H65" s="37">
        <f>SUM(H64:J64)</f>
        <v>639</v>
      </c>
      <c r="I65" s="38"/>
      <c r="J65" s="39"/>
      <c r="L65" s="18" t="s">
        <v>8</v>
      </c>
      <c r="M65" s="37">
        <f>M64+N64</f>
        <v>795</v>
      </c>
      <c r="N65" s="39"/>
      <c r="O65" s="37">
        <f>O64+P64</f>
        <v>791</v>
      </c>
      <c r="P65" s="39"/>
      <c r="Q65" s="37">
        <f>Q64+R64</f>
        <v>1586</v>
      </c>
      <c r="R65" s="39"/>
      <c r="S65" s="37">
        <f>SUM(S64:U64)</f>
        <v>643</v>
      </c>
      <c r="T65" s="38"/>
      <c r="U65" s="39"/>
      <c r="W65" s="18" t="s">
        <v>8</v>
      </c>
      <c r="X65" s="37">
        <f>X64+Y64</f>
        <v>799</v>
      </c>
      <c r="Y65" s="39"/>
      <c r="Z65" s="37">
        <f>Z64+AA64</f>
        <v>795</v>
      </c>
      <c r="AA65" s="39"/>
      <c r="AB65" s="37">
        <f>AB64+AC64</f>
        <v>1594</v>
      </c>
      <c r="AC65" s="39"/>
      <c r="AD65" s="37">
        <f>SUM(AD64:AF64)</f>
        <v>647</v>
      </c>
      <c r="AE65" s="38"/>
      <c r="AF65" s="39"/>
    </row>
    <row r="66" spans="1:32" ht="16.5" customHeight="1" x14ac:dyDescent="0.15">
      <c r="A66" s="19" t="s">
        <v>1</v>
      </c>
      <c r="B66" s="21">
        <v>607</v>
      </c>
      <c r="C66" s="20">
        <v>4</v>
      </c>
      <c r="D66" s="21">
        <v>597</v>
      </c>
      <c r="E66" s="20">
        <v>3</v>
      </c>
      <c r="F66" s="21">
        <f>B66+D66</f>
        <v>1204</v>
      </c>
      <c r="G66" s="20">
        <f>C66+E66</f>
        <v>7</v>
      </c>
      <c r="H66" s="8">
        <v>488</v>
      </c>
      <c r="I66" s="32">
        <v>6</v>
      </c>
      <c r="J66" s="17">
        <v>1</v>
      </c>
      <c r="L66" s="19" t="s">
        <v>1</v>
      </c>
      <c r="M66" s="21">
        <v>609</v>
      </c>
      <c r="N66" s="20">
        <v>4</v>
      </c>
      <c r="O66" s="21">
        <v>597</v>
      </c>
      <c r="P66" s="20">
        <v>0</v>
      </c>
      <c r="Q66" s="21">
        <f>M66+O66</f>
        <v>1206</v>
      </c>
      <c r="R66" s="20">
        <f>N66+P66</f>
        <v>4</v>
      </c>
      <c r="S66" s="8">
        <v>489</v>
      </c>
      <c r="T66" s="32">
        <v>3</v>
      </c>
      <c r="U66" s="17">
        <v>1</v>
      </c>
      <c r="W66" s="19" t="s">
        <v>1</v>
      </c>
      <c r="X66" s="21">
        <v>608</v>
      </c>
      <c r="Y66" s="20">
        <v>4</v>
      </c>
      <c r="Z66" s="21">
        <v>594</v>
      </c>
      <c r="AA66" s="20">
        <v>0</v>
      </c>
      <c r="AB66" s="21">
        <f>X66+Z66</f>
        <v>1202</v>
      </c>
      <c r="AC66" s="20">
        <f>Y66+AA66</f>
        <v>4</v>
      </c>
      <c r="AD66" s="8">
        <v>487</v>
      </c>
      <c r="AE66" s="32">
        <v>3</v>
      </c>
      <c r="AF66" s="17">
        <v>1</v>
      </c>
    </row>
    <row r="67" spans="1:32" ht="16.5" customHeight="1" x14ac:dyDescent="0.15">
      <c r="A67" s="18" t="s">
        <v>8</v>
      </c>
      <c r="B67" s="37">
        <f>B66+C66</f>
        <v>611</v>
      </c>
      <c r="C67" s="39"/>
      <c r="D67" s="37">
        <f>D66+E66</f>
        <v>600</v>
      </c>
      <c r="E67" s="39"/>
      <c r="F67" s="37">
        <f>F66+G66</f>
        <v>1211</v>
      </c>
      <c r="G67" s="39"/>
      <c r="H67" s="37">
        <f>SUM(H66:J66)</f>
        <v>495</v>
      </c>
      <c r="I67" s="38"/>
      <c r="J67" s="39"/>
      <c r="L67" s="18" t="s">
        <v>8</v>
      </c>
      <c r="M67" s="37">
        <f>M66+N66</f>
        <v>613</v>
      </c>
      <c r="N67" s="39"/>
      <c r="O67" s="37">
        <f>O66+P66</f>
        <v>597</v>
      </c>
      <c r="P67" s="39"/>
      <c r="Q67" s="37">
        <f>Q66+R66</f>
        <v>1210</v>
      </c>
      <c r="R67" s="39"/>
      <c r="S67" s="37">
        <f>SUM(S66:U66)</f>
        <v>493</v>
      </c>
      <c r="T67" s="38"/>
      <c r="U67" s="39"/>
      <c r="W67" s="18" t="s">
        <v>8</v>
      </c>
      <c r="X67" s="37">
        <f>X66+Y66</f>
        <v>612</v>
      </c>
      <c r="Y67" s="39"/>
      <c r="Z67" s="37">
        <f>Z66+AA66</f>
        <v>594</v>
      </c>
      <c r="AA67" s="39"/>
      <c r="AB67" s="37">
        <f>AB66+AC66</f>
        <v>1206</v>
      </c>
      <c r="AC67" s="39"/>
      <c r="AD67" s="37">
        <f>SUM(AD66:AF66)</f>
        <v>491</v>
      </c>
      <c r="AE67" s="38"/>
      <c r="AF67" s="39"/>
    </row>
    <row r="68" spans="1:32" ht="16.5" customHeight="1" x14ac:dyDescent="0.15">
      <c r="A68" s="6" t="s">
        <v>2</v>
      </c>
      <c r="B68" s="21">
        <v>752</v>
      </c>
      <c r="C68" s="20">
        <v>1</v>
      </c>
      <c r="D68" s="21">
        <v>749</v>
      </c>
      <c r="E68" s="20">
        <v>4</v>
      </c>
      <c r="F68" s="21">
        <f>B68+D68</f>
        <v>1501</v>
      </c>
      <c r="G68" s="20">
        <f>C68+E68</f>
        <v>5</v>
      </c>
      <c r="H68" s="8">
        <v>619</v>
      </c>
      <c r="I68" s="32">
        <v>3</v>
      </c>
      <c r="J68" s="17">
        <v>2</v>
      </c>
      <c r="L68" s="6" t="s">
        <v>2</v>
      </c>
      <c r="M68" s="21">
        <v>748</v>
      </c>
      <c r="N68" s="20">
        <v>0</v>
      </c>
      <c r="O68" s="21">
        <v>738</v>
      </c>
      <c r="P68" s="20">
        <v>4</v>
      </c>
      <c r="Q68" s="21">
        <f>M68+O68</f>
        <v>1486</v>
      </c>
      <c r="R68" s="20">
        <f>N68+P68</f>
        <v>4</v>
      </c>
      <c r="S68" s="8">
        <v>615</v>
      </c>
      <c r="T68" s="32">
        <v>3</v>
      </c>
      <c r="U68" s="17">
        <v>1</v>
      </c>
      <c r="W68" s="6" t="s">
        <v>2</v>
      </c>
      <c r="X68" s="21">
        <v>748</v>
      </c>
      <c r="Y68" s="20">
        <v>0</v>
      </c>
      <c r="Z68" s="21">
        <v>741</v>
      </c>
      <c r="AA68" s="20">
        <v>4</v>
      </c>
      <c r="AB68" s="21">
        <f>X68+Z68</f>
        <v>1489</v>
      </c>
      <c r="AC68" s="20">
        <f>Y68+AA68</f>
        <v>4</v>
      </c>
      <c r="AD68" s="8">
        <v>614</v>
      </c>
      <c r="AE68" s="32">
        <v>3</v>
      </c>
      <c r="AF68" s="17">
        <v>1</v>
      </c>
    </row>
    <row r="69" spans="1:32" ht="16.5" customHeight="1" x14ac:dyDescent="0.15">
      <c r="A69" s="18" t="s">
        <v>8</v>
      </c>
      <c r="B69" s="37">
        <f>B68+C68</f>
        <v>753</v>
      </c>
      <c r="C69" s="39"/>
      <c r="D69" s="37">
        <f>D68+E68</f>
        <v>753</v>
      </c>
      <c r="E69" s="39"/>
      <c r="F69" s="37">
        <f>F68+G68</f>
        <v>1506</v>
      </c>
      <c r="G69" s="39"/>
      <c r="H69" s="37">
        <f>SUM(H68:J68)</f>
        <v>624</v>
      </c>
      <c r="I69" s="38"/>
      <c r="J69" s="39"/>
      <c r="L69" s="18" t="s">
        <v>8</v>
      </c>
      <c r="M69" s="37">
        <f>M68+N68</f>
        <v>748</v>
      </c>
      <c r="N69" s="39"/>
      <c r="O69" s="37">
        <f>O68+P68</f>
        <v>742</v>
      </c>
      <c r="P69" s="39"/>
      <c r="Q69" s="37">
        <f>Q68+R68</f>
        <v>1490</v>
      </c>
      <c r="R69" s="39"/>
      <c r="S69" s="37">
        <f>SUM(S68:U68)</f>
        <v>619</v>
      </c>
      <c r="T69" s="38"/>
      <c r="U69" s="39"/>
      <c r="W69" s="18" t="s">
        <v>8</v>
      </c>
      <c r="X69" s="37">
        <f>X68+Y68</f>
        <v>748</v>
      </c>
      <c r="Y69" s="39"/>
      <c r="Z69" s="37">
        <f>Z68+AA68</f>
        <v>745</v>
      </c>
      <c r="AA69" s="39"/>
      <c r="AB69" s="37">
        <f>AB68+AC68</f>
        <v>1493</v>
      </c>
      <c r="AC69" s="39"/>
      <c r="AD69" s="37">
        <f>SUM(AD68:AF68)</f>
        <v>618</v>
      </c>
      <c r="AE69" s="38"/>
      <c r="AF69" s="39"/>
    </row>
    <row r="70" spans="1:32" ht="16.5" customHeight="1" x14ac:dyDescent="0.15">
      <c r="A70" s="6" t="s">
        <v>3</v>
      </c>
      <c r="B70" s="21">
        <v>143</v>
      </c>
      <c r="C70" s="20">
        <v>2</v>
      </c>
      <c r="D70" s="21">
        <v>135</v>
      </c>
      <c r="E70" s="20">
        <v>0</v>
      </c>
      <c r="F70" s="21">
        <f>B70+D70</f>
        <v>278</v>
      </c>
      <c r="G70" s="20">
        <f>C70+E70</f>
        <v>2</v>
      </c>
      <c r="H70" s="8">
        <v>100</v>
      </c>
      <c r="I70" s="32">
        <v>0</v>
      </c>
      <c r="J70" s="17">
        <v>2</v>
      </c>
      <c r="L70" s="6" t="s">
        <v>3</v>
      </c>
      <c r="M70" s="21">
        <v>143</v>
      </c>
      <c r="N70" s="20">
        <v>2</v>
      </c>
      <c r="O70" s="21">
        <v>134</v>
      </c>
      <c r="P70" s="20">
        <v>0</v>
      </c>
      <c r="Q70" s="21">
        <f>M70+O70</f>
        <v>277</v>
      </c>
      <c r="R70" s="20">
        <f>N70+P70</f>
        <v>2</v>
      </c>
      <c r="S70" s="8">
        <v>99</v>
      </c>
      <c r="T70" s="32">
        <v>0</v>
      </c>
      <c r="U70" s="17">
        <v>2</v>
      </c>
      <c r="W70" s="6" t="s">
        <v>3</v>
      </c>
      <c r="X70" s="21">
        <v>135</v>
      </c>
      <c r="Y70" s="20">
        <v>2</v>
      </c>
      <c r="Z70" s="21">
        <v>132</v>
      </c>
      <c r="AA70" s="20">
        <v>0</v>
      </c>
      <c r="AB70" s="21">
        <f>X70+Z70</f>
        <v>267</v>
      </c>
      <c r="AC70" s="20">
        <f>Y70+AA70</f>
        <v>2</v>
      </c>
      <c r="AD70" s="8">
        <v>97</v>
      </c>
      <c r="AE70" s="32">
        <v>0</v>
      </c>
      <c r="AF70" s="17">
        <v>2</v>
      </c>
    </row>
    <row r="71" spans="1:32" ht="16.5" customHeight="1" x14ac:dyDescent="0.15">
      <c r="A71" s="18" t="s">
        <v>8</v>
      </c>
      <c r="B71" s="37">
        <f>B70+C70</f>
        <v>145</v>
      </c>
      <c r="C71" s="39"/>
      <c r="D71" s="37">
        <f>D70+E70</f>
        <v>135</v>
      </c>
      <c r="E71" s="39"/>
      <c r="F71" s="37">
        <f>F70+G70</f>
        <v>280</v>
      </c>
      <c r="G71" s="39"/>
      <c r="H71" s="37">
        <f>SUM(H70:J70)</f>
        <v>102</v>
      </c>
      <c r="I71" s="38"/>
      <c r="J71" s="39"/>
      <c r="L71" s="18" t="s">
        <v>8</v>
      </c>
      <c r="M71" s="37">
        <f>M70+N70</f>
        <v>145</v>
      </c>
      <c r="N71" s="39"/>
      <c r="O71" s="37">
        <f>O70+P70</f>
        <v>134</v>
      </c>
      <c r="P71" s="39"/>
      <c r="Q71" s="37">
        <f>Q70+R70</f>
        <v>279</v>
      </c>
      <c r="R71" s="39"/>
      <c r="S71" s="37">
        <f>SUM(S70:U70)</f>
        <v>101</v>
      </c>
      <c r="T71" s="38"/>
      <c r="U71" s="39"/>
      <c r="W71" s="18" t="s">
        <v>8</v>
      </c>
      <c r="X71" s="37">
        <f>X70+Y70</f>
        <v>137</v>
      </c>
      <c r="Y71" s="39"/>
      <c r="Z71" s="37">
        <f>Z70+AA70</f>
        <v>132</v>
      </c>
      <c r="AA71" s="39"/>
      <c r="AB71" s="37">
        <f>AB70+AC70</f>
        <v>269</v>
      </c>
      <c r="AC71" s="39"/>
      <c r="AD71" s="37">
        <f>SUM(AD70:AF70)</f>
        <v>99</v>
      </c>
      <c r="AE71" s="38"/>
      <c r="AF71" s="39"/>
    </row>
    <row r="72" spans="1:32" ht="16.5" customHeight="1" x14ac:dyDescent="0.15">
      <c r="A72" s="6" t="s">
        <v>4</v>
      </c>
      <c r="B72" s="21">
        <v>610</v>
      </c>
      <c r="C72" s="20">
        <v>5</v>
      </c>
      <c r="D72" s="21">
        <v>588</v>
      </c>
      <c r="E72" s="20">
        <v>1</v>
      </c>
      <c r="F72" s="21">
        <f>B72+D72</f>
        <v>1198</v>
      </c>
      <c r="G72" s="20">
        <f>C72+E72</f>
        <v>6</v>
      </c>
      <c r="H72" s="8">
        <v>497</v>
      </c>
      <c r="I72" s="32">
        <v>2</v>
      </c>
      <c r="J72" s="17">
        <v>3</v>
      </c>
      <c r="L72" s="6" t="s">
        <v>4</v>
      </c>
      <c r="M72" s="21">
        <v>609</v>
      </c>
      <c r="N72" s="20">
        <v>5</v>
      </c>
      <c r="O72" s="21">
        <v>585</v>
      </c>
      <c r="P72" s="20">
        <v>1</v>
      </c>
      <c r="Q72" s="21">
        <f>M72+O72</f>
        <v>1194</v>
      </c>
      <c r="R72" s="20">
        <f>N72+P72</f>
        <v>6</v>
      </c>
      <c r="S72" s="8">
        <v>496</v>
      </c>
      <c r="T72" s="32">
        <v>2</v>
      </c>
      <c r="U72" s="17">
        <v>3</v>
      </c>
      <c r="W72" s="6" t="s">
        <v>4</v>
      </c>
      <c r="X72" s="21">
        <v>608</v>
      </c>
      <c r="Y72" s="20">
        <v>5</v>
      </c>
      <c r="Z72" s="21">
        <v>588</v>
      </c>
      <c r="AA72" s="20">
        <v>1</v>
      </c>
      <c r="AB72" s="21">
        <f>X72+Z72</f>
        <v>1196</v>
      </c>
      <c r="AC72" s="20">
        <f>Y72+AA72</f>
        <v>6</v>
      </c>
      <c r="AD72" s="8">
        <v>498</v>
      </c>
      <c r="AE72" s="32">
        <v>2</v>
      </c>
      <c r="AF72" s="17">
        <v>3</v>
      </c>
    </row>
    <row r="73" spans="1:32" ht="16.5" customHeight="1" x14ac:dyDescent="0.15">
      <c r="A73" s="18" t="s">
        <v>8</v>
      </c>
      <c r="B73" s="37">
        <f>B72+C72</f>
        <v>615</v>
      </c>
      <c r="C73" s="39"/>
      <c r="D73" s="37">
        <f>D72+E72</f>
        <v>589</v>
      </c>
      <c r="E73" s="39"/>
      <c r="F73" s="37">
        <f>F72+G72</f>
        <v>1204</v>
      </c>
      <c r="G73" s="39"/>
      <c r="H73" s="37">
        <f>SUM(H72:J72)</f>
        <v>502</v>
      </c>
      <c r="I73" s="38"/>
      <c r="J73" s="39"/>
      <c r="L73" s="18" t="s">
        <v>8</v>
      </c>
      <c r="M73" s="37">
        <f>M72+N72</f>
        <v>614</v>
      </c>
      <c r="N73" s="39"/>
      <c r="O73" s="37">
        <f>O72+P72</f>
        <v>586</v>
      </c>
      <c r="P73" s="39"/>
      <c r="Q73" s="37">
        <f>Q72+R72</f>
        <v>1200</v>
      </c>
      <c r="R73" s="39"/>
      <c r="S73" s="37">
        <f>SUM(S72:U72)</f>
        <v>501</v>
      </c>
      <c r="T73" s="38"/>
      <c r="U73" s="39"/>
      <c r="W73" s="18" t="s">
        <v>8</v>
      </c>
      <c r="X73" s="37">
        <f>X72+Y72</f>
        <v>613</v>
      </c>
      <c r="Y73" s="39"/>
      <c r="Z73" s="37">
        <f>Z72+AA72</f>
        <v>589</v>
      </c>
      <c r="AA73" s="39"/>
      <c r="AB73" s="37">
        <f>AB72+AC72</f>
        <v>1202</v>
      </c>
      <c r="AC73" s="39"/>
      <c r="AD73" s="37">
        <f>SUM(AD72:AF72)</f>
        <v>503</v>
      </c>
      <c r="AE73" s="38"/>
      <c r="AF73" s="39"/>
    </row>
    <row r="74" spans="1:32" ht="16.5" customHeight="1" x14ac:dyDescent="0.15">
      <c r="A74" s="6" t="s">
        <v>5</v>
      </c>
      <c r="B74" s="21">
        <v>148</v>
      </c>
      <c r="C74" s="20">
        <v>2</v>
      </c>
      <c r="D74" s="21">
        <v>151</v>
      </c>
      <c r="E74" s="20">
        <v>2</v>
      </c>
      <c r="F74" s="21">
        <f>B74+D74</f>
        <v>299</v>
      </c>
      <c r="G74" s="20">
        <f>C74+E74</f>
        <v>4</v>
      </c>
      <c r="H74" s="8">
        <v>118</v>
      </c>
      <c r="I74" s="32">
        <v>1</v>
      </c>
      <c r="J74" s="17">
        <v>1</v>
      </c>
      <c r="L74" s="6" t="s">
        <v>5</v>
      </c>
      <c r="M74" s="21">
        <v>149</v>
      </c>
      <c r="N74" s="20">
        <v>2</v>
      </c>
      <c r="O74" s="21">
        <v>151</v>
      </c>
      <c r="P74" s="20">
        <v>2</v>
      </c>
      <c r="Q74" s="21">
        <f>M74+O74</f>
        <v>300</v>
      </c>
      <c r="R74" s="20">
        <f>N74+P74</f>
        <v>4</v>
      </c>
      <c r="S74" s="8">
        <v>118</v>
      </c>
      <c r="T74" s="32">
        <v>1</v>
      </c>
      <c r="U74" s="17">
        <v>1</v>
      </c>
      <c r="W74" s="6" t="s">
        <v>5</v>
      </c>
      <c r="X74" s="21">
        <v>147</v>
      </c>
      <c r="Y74" s="20">
        <v>2</v>
      </c>
      <c r="Z74" s="21">
        <v>150</v>
      </c>
      <c r="AA74" s="20">
        <v>2</v>
      </c>
      <c r="AB74" s="21">
        <f>X74+Z74</f>
        <v>297</v>
      </c>
      <c r="AC74" s="20">
        <f>Y74+AA74</f>
        <v>4</v>
      </c>
      <c r="AD74" s="8">
        <v>118</v>
      </c>
      <c r="AE74" s="32">
        <v>1</v>
      </c>
      <c r="AF74" s="17">
        <v>1</v>
      </c>
    </row>
    <row r="75" spans="1:32" ht="16.5" customHeight="1" x14ac:dyDescent="0.15">
      <c r="A75" s="18" t="s">
        <v>8</v>
      </c>
      <c r="B75" s="37">
        <f>B74+C74</f>
        <v>150</v>
      </c>
      <c r="C75" s="39"/>
      <c r="D75" s="37">
        <f>D74+E74</f>
        <v>153</v>
      </c>
      <c r="E75" s="39"/>
      <c r="F75" s="37">
        <f>F74+G74</f>
        <v>303</v>
      </c>
      <c r="G75" s="39"/>
      <c r="H75" s="37">
        <f>SUM(H74:J74)</f>
        <v>120</v>
      </c>
      <c r="I75" s="38"/>
      <c r="J75" s="39"/>
      <c r="L75" s="18" t="s">
        <v>8</v>
      </c>
      <c r="M75" s="37">
        <f>M74+N74</f>
        <v>151</v>
      </c>
      <c r="N75" s="39"/>
      <c r="O75" s="37">
        <f>O74+P74</f>
        <v>153</v>
      </c>
      <c r="P75" s="39"/>
      <c r="Q75" s="37">
        <f>Q74+R74</f>
        <v>304</v>
      </c>
      <c r="R75" s="39"/>
      <c r="S75" s="37">
        <f>SUM(S74:U74)</f>
        <v>120</v>
      </c>
      <c r="T75" s="38"/>
      <c r="U75" s="39"/>
      <c r="W75" s="18" t="s">
        <v>8</v>
      </c>
      <c r="X75" s="37">
        <f>X74+Y74</f>
        <v>149</v>
      </c>
      <c r="Y75" s="39"/>
      <c r="Z75" s="37">
        <f>Z74+AA74</f>
        <v>152</v>
      </c>
      <c r="AA75" s="39"/>
      <c r="AB75" s="37">
        <f>AB74+AC74</f>
        <v>301</v>
      </c>
      <c r="AC75" s="39"/>
      <c r="AD75" s="37">
        <f>SUM(AD74:AF74)</f>
        <v>120</v>
      </c>
      <c r="AE75" s="38"/>
      <c r="AF75" s="39"/>
    </row>
    <row r="76" spans="1:32" s="7" customFormat="1" ht="16.5" customHeight="1" x14ac:dyDescent="0.15">
      <c r="A76" s="40" t="s">
        <v>11</v>
      </c>
      <c r="B76" s="24">
        <f t="shared" ref="B76:J76" si="2">B64+B66+B68+B70+B72+B74</f>
        <v>3039</v>
      </c>
      <c r="C76" s="31">
        <f t="shared" si="2"/>
        <v>23</v>
      </c>
      <c r="D76" s="24">
        <f t="shared" si="2"/>
        <v>2997</v>
      </c>
      <c r="E76" s="31">
        <f t="shared" si="2"/>
        <v>15</v>
      </c>
      <c r="F76" s="24">
        <f t="shared" si="2"/>
        <v>6036</v>
      </c>
      <c r="G76" s="31">
        <f t="shared" si="2"/>
        <v>38</v>
      </c>
      <c r="H76" s="29">
        <f t="shared" si="2"/>
        <v>2449</v>
      </c>
      <c r="I76" s="27">
        <f t="shared" si="2"/>
        <v>21</v>
      </c>
      <c r="J76" s="30">
        <f t="shared" si="2"/>
        <v>12</v>
      </c>
      <c r="K76" s="1"/>
      <c r="L76" s="40" t="s">
        <v>11</v>
      </c>
      <c r="M76" s="24">
        <f t="shared" ref="M76:U76" si="3">M64+M66+M68+M70+M72+M74</f>
        <v>3042</v>
      </c>
      <c r="N76" s="31">
        <f t="shared" si="3"/>
        <v>24</v>
      </c>
      <c r="O76" s="24">
        <f t="shared" si="3"/>
        <v>2991</v>
      </c>
      <c r="P76" s="31">
        <f t="shared" si="3"/>
        <v>12</v>
      </c>
      <c r="Q76" s="24">
        <f t="shared" si="3"/>
        <v>6033</v>
      </c>
      <c r="R76" s="31">
        <f t="shared" si="3"/>
        <v>36</v>
      </c>
      <c r="S76" s="29">
        <f t="shared" si="3"/>
        <v>2446</v>
      </c>
      <c r="T76" s="27">
        <f t="shared" si="3"/>
        <v>18</v>
      </c>
      <c r="U76" s="30">
        <f t="shared" si="3"/>
        <v>13</v>
      </c>
      <c r="W76" s="40" t="s">
        <v>11</v>
      </c>
      <c r="X76" s="24">
        <f t="shared" ref="X76:AF76" si="4">X64+X66+X68+X70+X72+X74</f>
        <v>3033</v>
      </c>
      <c r="Y76" s="31">
        <f t="shared" si="4"/>
        <v>25</v>
      </c>
      <c r="Z76" s="24">
        <f t="shared" si="4"/>
        <v>2995</v>
      </c>
      <c r="AA76" s="31">
        <f t="shared" si="4"/>
        <v>12</v>
      </c>
      <c r="AB76" s="24">
        <f t="shared" si="4"/>
        <v>6028</v>
      </c>
      <c r="AC76" s="31">
        <f t="shared" si="4"/>
        <v>37</v>
      </c>
      <c r="AD76" s="29">
        <f t="shared" si="4"/>
        <v>2446</v>
      </c>
      <c r="AE76" s="27">
        <f t="shared" si="4"/>
        <v>18</v>
      </c>
      <c r="AF76" s="30">
        <f t="shared" si="4"/>
        <v>14</v>
      </c>
    </row>
    <row r="77" spans="1:32" s="7" customFormat="1" ht="16.5" customHeight="1" x14ac:dyDescent="0.15">
      <c r="A77" s="41"/>
      <c r="B77" s="37">
        <f>SUM(B76:C76)</f>
        <v>3062</v>
      </c>
      <c r="C77" s="39"/>
      <c r="D77" s="37">
        <f>SUM(D76:E76)</f>
        <v>3012</v>
      </c>
      <c r="E77" s="39"/>
      <c r="F77" s="37">
        <f>SUM(F76:G76)</f>
        <v>6074</v>
      </c>
      <c r="G77" s="39"/>
      <c r="H77" s="37">
        <f>H65+H67+H69+H71+H73+H75</f>
        <v>2482</v>
      </c>
      <c r="I77" s="38"/>
      <c r="J77" s="39"/>
      <c r="K77" s="1"/>
      <c r="L77" s="41"/>
      <c r="M77" s="37">
        <f>SUM(M76:N76)</f>
        <v>3066</v>
      </c>
      <c r="N77" s="39"/>
      <c r="O77" s="37">
        <f>SUM(O76:P76)</f>
        <v>3003</v>
      </c>
      <c r="P77" s="39"/>
      <c r="Q77" s="37">
        <f>SUM(Q76:R76)</f>
        <v>6069</v>
      </c>
      <c r="R77" s="39"/>
      <c r="S77" s="37">
        <f>S65+S67+S69+S71+S73+S75</f>
        <v>2477</v>
      </c>
      <c r="T77" s="38"/>
      <c r="U77" s="39"/>
      <c r="W77" s="41"/>
      <c r="X77" s="37">
        <f>SUM(X76:Y76)</f>
        <v>3058</v>
      </c>
      <c r="Y77" s="39"/>
      <c r="Z77" s="37">
        <f>SUM(Z76:AA76)</f>
        <v>3007</v>
      </c>
      <c r="AA77" s="39"/>
      <c r="AB77" s="37">
        <f>SUM(AB76:AC76)</f>
        <v>6065</v>
      </c>
      <c r="AC77" s="39"/>
      <c r="AD77" s="37">
        <f>AD65+AD67+AD69+AD71+AD73+AD75</f>
        <v>2478</v>
      </c>
      <c r="AE77" s="38"/>
      <c r="AF77" s="39"/>
    </row>
    <row r="78" spans="1:32" ht="18" customHeight="1" x14ac:dyDescent="0.15"/>
    <row r="79" spans="1:32" s="15" customFormat="1" ht="14.25" customHeight="1" x14ac:dyDescent="0.15">
      <c r="A79" s="14" t="s">
        <v>42</v>
      </c>
    </row>
    <row r="80" spans="1:32" s="15" customFormat="1" ht="17.25" x14ac:dyDescent="0.15">
      <c r="A80" s="14" t="s">
        <v>41</v>
      </c>
    </row>
  </sheetData>
  <mergeCells count="409">
    <mergeCell ref="Z73:AA73"/>
    <mergeCell ref="AB73:AC73"/>
    <mergeCell ref="B73:C73"/>
    <mergeCell ref="D73:E73"/>
    <mergeCell ref="F73:G73"/>
    <mergeCell ref="H73:J73"/>
    <mergeCell ref="M73:N73"/>
    <mergeCell ref="AB77:AC77"/>
    <mergeCell ref="AD77:AF77"/>
    <mergeCell ref="M77:N77"/>
    <mergeCell ref="O77:P77"/>
    <mergeCell ref="Q77:R77"/>
    <mergeCell ref="S77:U77"/>
    <mergeCell ref="X77:Y77"/>
    <mergeCell ref="Z77:AA77"/>
    <mergeCell ref="Z75:AA75"/>
    <mergeCell ref="AB75:AC75"/>
    <mergeCell ref="AD75:AF75"/>
    <mergeCell ref="H75:J75"/>
    <mergeCell ref="M75:N75"/>
    <mergeCell ref="O75:P75"/>
    <mergeCell ref="Q75:R75"/>
    <mergeCell ref="S75:U75"/>
    <mergeCell ref="X75:Y75"/>
    <mergeCell ref="O73:P73"/>
    <mergeCell ref="Q73:R73"/>
    <mergeCell ref="S73:U73"/>
    <mergeCell ref="X73:Y73"/>
    <mergeCell ref="A76:A77"/>
    <mergeCell ref="L76:L77"/>
    <mergeCell ref="W76:W77"/>
    <mergeCell ref="B77:C77"/>
    <mergeCell ref="D77:E77"/>
    <mergeCell ref="F77:G77"/>
    <mergeCell ref="H77:J77"/>
    <mergeCell ref="AD69:AF69"/>
    <mergeCell ref="B71:C71"/>
    <mergeCell ref="D71:E71"/>
    <mergeCell ref="F71:G71"/>
    <mergeCell ref="H71:J71"/>
    <mergeCell ref="M71:N71"/>
    <mergeCell ref="O71:P71"/>
    <mergeCell ref="Q71:R71"/>
    <mergeCell ref="S71:U71"/>
    <mergeCell ref="X71:Y71"/>
    <mergeCell ref="Z71:AA71"/>
    <mergeCell ref="AB71:AC71"/>
    <mergeCell ref="AD71:AF71"/>
    <mergeCell ref="AD73:AF73"/>
    <mergeCell ref="B75:C75"/>
    <mergeCell ref="D75:E75"/>
    <mergeCell ref="F75:G75"/>
    <mergeCell ref="AD65:AF65"/>
    <mergeCell ref="B67:C67"/>
    <mergeCell ref="D67:E67"/>
    <mergeCell ref="F67:G67"/>
    <mergeCell ref="H67:J67"/>
    <mergeCell ref="M67:N67"/>
    <mergeCell ref="AD67:AF67"/>
    <mergeCell ref="B69:C69"/>
    <mergeCell ref="D69:E69"/>
    <mergeCell ref="F69:G69"/>
    <mergeCell ref="H69:J69"/>
    <mergeCell ref="M69:N69"/>
    <mergeCell ref="O69:P69"/>
    <mergeCell ref="Q69:R69"/>
    <mergeCell ref="S69:U69"/>
    <mergeCell ref="X69:Y69"/>
    <mergeCell ref="O67:P67"/>
    <mergeCell ref="Q67:R67"/>
    <mergeCell ref="S67:U67"/>
    <mergeCell ref="X67:Y67"/>
    <mergeCell ref="Z67:AA67"/>
    <mergeCell ref="AB67:AC67"/>
    <mergeCell ref="Z69:AA69"/>
    <mergeCell ref="AB69:AC69"/>
    <mergeCell ref="X63:Y63"/>
    <mergeCell ref="Z63:AA63"/>
    <mergeCell ref="AB63:AC63"/>
    <mergeCell ref="B65:C65"/>
    <mergeCell ref="D65:E65"/>
    <mergeCell ref="F65:G65"/>
    <mergeCell ref="H65:J65"/>
    <mergeCell ref="M65:N65"/>
    <mergeCell ref="O65:P65"/>
    <mergeCell ref="Q65:R65"/>
    <mergeCell ref="B63:C63"/>
    <mergeCell ref="D63:E63"/>
    <mergeCell ref="F63:G63"/>
    <mergeCell ref="M63:N63"/>
    <mergeCell ref="O63:P63"/>
    <mergeCell ref="Q63:R63"/>
    <mergeCell ref="S65:U65"/>
    <mergeCell ref="X65:Y65"/>
    <mergeCell ref="Z65:AA65"/>
    <mergeCell ref="AB65:AC65"/>
    <mergeCell ref="B62:G62"/>
    <mergeCell ref="H62:J62"/>
    <mergeCell ref="M62:R62"/>
    <mergeCell ref="S62:U62"/>
    <mergeCell ref="X62:AC62"/>
    <mergeCell ref="AD62:AF62"/>
    <mergeCell ref="M58:N58"/>
    <mergeCell ref="O58:P58"/>
    <mergeCell ref="Q58:R58"/>
    <mergeCell ref="S58:U58"/>
    <mergeCell ref="X58:Y58"/>
    <mergeCell ref="Z58:AA58"/>
    <mergeCell ref="A57:A58"/>
    <mergeCell ref="L57:L58"/>
    <mergeCell ref="W57:W58"/>
    <mergeCell ref="B58:C58"/>
    <mergeCell ref="D58:E58"/>
    <mergeCell ref="F58:G58"/>
    <mergeCell ref="H58:J58"/>
    <mergeCell ref="AB58:AC58"/>
    <mergeCell ref="AD58:AF58"/>
    <mergeCell ref="B54:C54"/>
    <mergeCell ref="D54:E54"/>
    <mergeCell ref="F54:G54"/>
    <mergeCell ref="H54:J54"/>
    <mergeCell ref="M54:N54"/>
    <mergeCell ref="AD54:AF54"/>
    <mergeCell ref="B56:C56"/>
    <mergeCell ref="D56:E56"/>
    <mergeCell ref="F56:G56"/>
    <mergeCell ref="H56:J56"/>
    <mergeCell ref="M56:N56"/>
    <mergeCell ref="O56:P56"/>
    <mergeCell ref="Q56:R56"/>
    <mergeCell ref="S56:U56"/>
    <mergeCell ref="X56:Y56"/>
    <mergeCell ref="O54:P54"/>
    <mergeCell ref="Q54:R54"/>
    <mergeCell ref="S54:U54"/>
    <mergeCell ref="X54:Y54"/>
    <mergeCell ref="Z54:AA54"/>
    <mergeCell ref="AB54:AC54"/>
    <mergeCell ref="Z56:AA56"/>
    <mergeCell ref="AB56:AC56"/>
    <mergeCell ref="AD56:AF56"/>
    <mergeCell ref="AD50:AF50"/>
    <mergeCell ref="B52:C52"/>
    <mergeCell ref="D52:E52"/>
    <mergeCell ref="F52:G52"/>
    <mergeCell ref="H52:J52"/>
    <mergeCell ref="M52:N52"/>
    <mergeCell ref="O52:P52"/>
    <mergeCell ref="Q52:R52"/>
    <mergeCell ref="S52:U52"/>
    <mergeCell ref="X52:Y52"/>
    <mergeCell ref="Z52:AA52"/>
    <mergeCell ref="AB52:AC52"/>
    <mergeCell ref="AD52:AF52"/>
    <mergeCell ref="AD46:AF46"/>
    <mergeCell ref="B48:C48"/>
    <mergeCell ref="D48:E48"/>
    <mergeCell ref="F48:G48"/>
    <mergeCell ref="H48:J48"/>
    <mergeCell ref="M48:N48"/>
    <mergeCell ref="AD48:AF48"/>
    <mergeCell ref="B50:C50"/>
    <mergeCell ref="D50:E50"/>
    <mergeCell ref="F50:G50"/>
    <mergeCell ref="H50:J50"/>
    <mergeCell ref="M50:N50"/>
    <mergeCell ref="O50:P50"/>
    <mergeCell ref="Q50:R50"/>
    <mergeCell ref="S50:U50"/>
    <mergeCell ref="X50:Y50"/>
    <mergeCell ref="O48:P48"/>
    <mergeCell ref="Q48:R48"/>
    <mergeCell ref="S48:U48"/>
    <mergeCell ref="X48:Y48"/>
    <mergeCell ref="Z48:AA48"/>
    <mergeCell ref="AB48:AC48"/>
    <mergeCell ref="Z50:AA50"/>
    <mergeCell ref="AB50:AC50"/>
    <mergeCell ref="X44:Y44"/>
    <mergeCell ref="Z44:AA44"/>
    <mergeCell ref="AB44:AC44"/>
    <mergeCell ref="B46:C46"/>
    <mergeCell ref="D46:E46"/>
    <mergeCell ref="F46:G46"/>
    <mergeCell ref="H46:J46"/>
    <mergeCell ref="M46:N46"/>
    <mergeCell ref="O46:P46"/>
    <mergeCell ref="Q46:R46"/>
    <mergeCell ref="B44:C44"/>
    <mergeCell ref="D44:E44"/>
    <mergeCell ref="F44:G44"/>
    <mergeCell ref="M44:N44"/>
    <mergeCell ref="O44:P44"/>
    <mergeCell ref="Q44:R44"/>
    <mergeCell ref="S46:U46"/>
    <mergeCell ref="X46:Y46"/>
    <mergeCell ref="Z46:AA46"/>
    <mergeCell ref="AB46:AC46"/>
    <mergeCell ref="B43:G43"/>
    <mergeCell ref="H43:J43"/>
    <mergeCell ref="M43:R43"/>
    <mergeCell ref="S43:U43"/>
    <mergeCell ref="X43:AC43"/>
    <mergeCell ref="AD43:AF43"/>
    <mergeCell ref="M39:N39"/>
    <mergeCell ref="O39:P39"/>
    <mergeCell ref="Q39:R39"/>
    <mergeCell ref="S39:U39"/>
    <mergeCell ref="X39:Y39"/>
    <mergeCell ref="Z39:AA39"/>
    <mergeCell ref="A38:A39"/>
    <mergeCell ref="L38:L39"/>
    <mergeCell ref="W38:W39"/>
    <mergeCell ref="B39:C39"/>
    <mergeCell ref="D39:E39"/>
    <mergeCell ref="F39:G39"/>
    <mergeCell ref="H39:J39"/>
    <mergeCell ref="AB39:AC39"/>
    <mergeCell ref="AD39:AF39"/>
    <mergeCell ref="B35:C35"/>
    <mergeCell ref="D35:E35"/>
    <mergeCell ref="F35:G35"/>
    <mergeCell ref="H35:J35"/>
    <mergeCell ref="M35:N35"/>
    <mergeCell ref="AD35:AF35"/>
    <mergeCell ref="B37:C37"/>
    <mergeCell ref="D37:E37"/>
    <mergeCell ref="F37:G37"/>
    <mergeCell ref="H37:J37"/>
    <mergeCell ref="M37:N37"/>
    <mergeCell ref="O37:P37"/>
    <mergeCell ref="Q37:R37"/>
    <mergeCell ref="S37:U37"/>
    <mergeCell ref="X37:Y37"/>
    <mergeCell ref="O35:P35"/>
    <mergeCell ref="Q35:R35"/>
    <mergeCell ref="S35:U35"/>
    <mergeCell ref="X35:Y35"/>
    <mergeCell ref="Z35:AA35"/>
    <mergeCell ref="AB35:AC35"/>
    <mergeCell ref="Z37:AA37"/>
    <mergeCell ref="AB37:AC37"/>
    <mergeCell ref="AD37:AF37"/>
    <mergeCell ref="AD31:AF31"/>
    <mergeCell ref="B33:C33"/>
    <mergeCell ref="D33:E33"/>
    <mergeCell ref="F33:G33"/>
    <mergeCell ref="H33:J33"/>
    <mergeCell ref="M33:N33"/>
    <mergeCell ref="O33:P33"/>
    <mergeCell ref="Q33:R33"/>
    <mergeCell ref="S33:U33"/>
    <mergeCell ref="X33:Y33"/>
    <mergeCell ref="Z33:AA33"/>
    <mergeCell ref="AB33:AC33"/>
    <mergeCell ref="AD33:AF33"/>
    <mergeCell ref="AD27:AF27"/>
    <mergeCell ref="B29:C29"/>
    <mergeCell ref="D29:E29"/>
    <mergeCell ref="F29:G29"/>
    <mergeCell ref="H29:J29"/>
    <mergeCell ref="M29:N29"/>
    <mergeCell ref="AD29:AF29"/>
    <mergeCell ref="B31:C31"/>
    <mergeCell ref="D31:E31"/>
    <mergeCell ref="F31:G31"/>
    <mergeCell ref="H31:J31"/>
    <mergeCell ref="M31:N31"/>
    <mergeCell ref="O31:P31"/>
    <mergeCell ref="Q31:R31"/>
    <mergeCell ref="S31:U31"/>
    <mergeCell ref="X31:Y31"/>
    <mergeCell ref="O29:P29"/>
    <mergeCell ref="Q29:R29"/>
    <mergeCell ref="S29:U29"/>
    <mergeCell ref="X29:Y29"/>
    <mergeCell ref="Z29:AA29"/>
    <mergeCell ref="AB29:AC29"/>
    <mergeCell ref="Z31:AA31"/>
    <mergeCell ref="AB31:AC31"/>
    <mergeCell ref="X25:Y25"/>
    <mergeCell ref="Z25:AA25"/>
    <mergeCell ref="AB25:AC25"/>
    <mergeCell ref="B27:C27"/>
    <mergeCell ref="D27:E27"/>
    <mergeCell ref="F27:G27"/>
    <mergeCell ref="H27:J27"/>
    <mergeCell ref="M27:N27"/>
    <mergeCell ref="O27:P27"/>
    <mergeCell ref="Q27:R27"/>
    <mergeCell ref="B25:C25"/>
    <mergeCell ref="D25:E25"/>
    <mergeCell ref="F25:G25"/>
    <mergeCell ref="M25:N25"/>
    <mergeCell ref="O25:P25"/>
    <mergeCell ref="Q25:R25"/>
    <mergeCell ref="S27:U27"/>
    <mergeCell ref="X27:Y27"/>
    <mergeCell ref="Z27:AA27"/>
    <mergeCell ref="AB27:AC27"/>
    <mergeCell ref="B24:G24"/>
    <mergeCell ref="H24:J24"/>
    <mergeCell ref="M24:R24"/>
    <mergeCell ref="S24:U24"/>
    <mergeCell ref="X24:AC24"/>
    <mergeCell ref="AD24:AF24"/>
    <mergeCell ref="M20:N20"/>
    <mergeCell ref="O20:P20"/>
    <mergeCell ref="Q20:R20"/>
    <mergeCell ref="S20:U20"/>
    <mergeCell ref="X20:Y20"/>
    <mergeCell ref="Z20:AA20"/>
    <mergeCell ref="A19:A20"/>
    <mergeCell ref="L19:L20"/>
    <mergeCell ref="W19:W20"/>
    <mergeCell ref="B20:C20"/>
    <mergeCell ref="D20:E20"/>
    <mergeCell ref="F20:G20"/>
    <mergeCell ref="H20:J20"/>
    <mergeCell ref="AB20:AC20"/>
    <mergeCell ref="AD20:AF20"/>
    <mergeCell ref="B16:C16"/>
    <mergeCell ref="D16:E16"/>
    <mergeCell ref="F16:G16"/>
    <mergeCell ref="H16:J16"/>
    <mergeCell ref="M16:N16"/>
    <mergeCell ref="AD16:AF16"/>
    <mergeCell ref="B18:C18"/>
    <mergeCell ref="D18:E18"/>
    <mergeCell ref="F18:G18"/>
    <mergeCell ref="H18:J18"/>
    <mergeCell ref="M18:N18"/>
    <mergeCell ref="O18:P18"/>
    <mergeCell ref="Q18:R18"/>
    <mergeCell ref="S18:U18"/>
    <mergeCell ref="X18:Y18"/>
    <mergeCell ref="O16:P16"/>
    <mergeCell ref="Q16:R16"/>
    <mergeCell ref="S16:U16"/>
    <mergeCell ref="X16:Y16"/>
    <mergeCell ref="Z16:AA16"/>
    <mergeCell ref="AB16:AC16"/>
    <mergeCell ref="Z18:AA18"/>
    <mergeCell ref="AB18:AC18"/>
    <mergeCell ref="AD18:AF18"/>
    <mergeCell ref="Z12:AA12"/>
    <mergeCell ref="AB12:AC12"/>
    <mergeCell ref="AD12:AF12"/>
    <mergeCell ref="B14:C14"/>
    <mergeCell ref="D14:E14"/>
    <mergeCell ref="F14:G14"/>
    <mergeCell ref="H14:J14"/>
    <mergeCell ref="M14:N14"/>
    <mergeCell ref="O14:P14"/>
    <mergeCell ref="Q14:R14"/>
    <mergeCell ref="S14:U14"/>
    <mergeCell ref="X14:Y14"/>
    <mergeCell ref="Z14:AA14"/>
    <mergeCell ref="AB14:AC14"/>
    <mergeCell ref="AD14:AF14"/>
    <mergeCell ref="B12:C12"/>
    <mergeCell ref="D12:E12"/>
    <mergeCell ref="F12:G12"/>
    <mergeCell ref="H12:J12"/>
    <mergeCell ref="M12:N12"/>
    <mergeCell ref="O12:P12"/>
    <mergeCell ref="Q12:R12"/>
    <mergeCell ref="S12:U12"/>
    <mergeCell ref="X12:Y12"/>
    <mergeCell ref="S8:U8"/>
    <mergeCell ref="X8:Y8"/>
    <mergeCell ref="Z8:AA8"/>
    <mergeCell ref="AB8:AC8"/>
    <mergeCell ref="AD8:AF8"/>
    <mergeCell ref="B10:C10"/>
    <mergeCell ref="D10:E10"/>
    <mergeCell ref="F10:G10"/>
    <mergeCell ref="H10:J10"/>
    <mergeCell ref="M10:N10"/>
    <mergeCell ref="AD10:AF10"/>
    <mergeCell ref="O10:P10"/>
    <mergeCell ref="Q10:R10"/>
    <mergeCell ref="S10:U10"/>
    <mergeCell ref="X10:Y10"/>
    <mergeCell ref="Z10:AA10"/>
    <mergeCell ref="AB10:AC10"/>
    <mergeCell ref="B8:C8"/>
    <mergeCell ref="D8:E8"/>
    <mergeCell ref="F8:G8"/>
    <mergeCell ref="H8:J8"/>
    <mergeCell ref="M8:N8"/>
    <mergeCell ref="O8:P8"/>
    <mergeCell ref="Q8:R8"/>
    <mergeCell ref="B6:C6"/>
    <mergeCell ref="D6:E6"/>
    <mergeCell ref="F6:G6"/>
    <mergeCell ref="M6:N6"/>
    <mergeCell ref="O6:P6"/>
    <mergeCell ref="Q6:R6"/>
    <mergeCell ref="A1:AF1"/>
    <mergeCell ref="B5:G5"/>
    <mergeCell ref="H5:J5"/>
    <mergeCell ref="M5:R5"/>
    <mergeCell ref="S5:U5"/>
    <mergeCell ref="X5:AC5"/>
    <mergeCell ref="AD5:AF5"/>
    <mergeCell ref="X6:Y6"/>
    <mergeCell ref="Z6:AA6"/>
    <mergeCell ref="AB6:AC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80"/>
  <sheetViews>
    <sheetView zoomScale="130" zoomScaleNormal="130" workbookViewId="0">
      <selection activeCell="M7" sqref="M7:U20"/>
    </sheetView>
  </sheetViews>
  <sheetFormatPr defaultRowHeight="12" x14ac:dyDescent="0.15"/>
  <cols>
    <col min="1" max="1" width="7.625" style="1" customWidth="1"/>
    <col min="2" max="2" width="4.75" style="1" customWidth="1"/>
    <col min="3" max="3" width="3.875" style="1" customWidth="1"/>
    <col min="4" max="4" width="4.75" style="1" customWidth="1"/>
    <col min="5" max="5" width="3.875" style="1" customWidth="1"/>
    <col min="6" max="6" width="4.75" style="1" customWidth="1"/>
    <col min="7" max="7" width="3.875" style="1" customWidth="1"/>
    <col min="8" max="8" width="5" style="1" customWidth="1"/>
    <col min="9" max="9" width="5.375" style="1" customWidth="1"/>
    <col min="10" max="10" width="4.125" style="1" customWidth="1"/>
    <col min="11" max="11" width="1.5" style="1" customWidth="1"/>
    <col min="12" max="12" width="7.625" style="1" customWidth="1"/>
    <col min="13" max="13" width="4.75" style="1" customWidth="1"/>
    <col min="14" max="14" width="3.875" style="1" customWidth="1"/>
    <col min="15" max="15" width="4.75" style="1" customWidth="1"/>
    <col min="16" max="16" width="3.875" style="1" customWidth="1"/>
    <col min="17" max="17" width="4.75" style="1" customWidth="1"/>
    <col min="18" max="18" width="3.875" style="1" customWidth="1"/>
    <col min="19" max="19" width="5" style="1" customWidth="1"/>
    <col min="20" max="20" width="5.375" style="1" customWidth="1"/>
    <col min="21" max="21" width="4.125" style="1" customWidth="1"/>
    <col min="22" max="22" width="2.5" style="1" customWidth="1"/>
    <col min="23" max="23" width="7.625" style="1" customWidth="1"/>
    <col min="24" max="24" width="4.75" style="1" customWidth="1"/>
    <col min="25" max="25" width="3.875" style="1" customWidth="1"/>
    <col min="26" max="26" width="4.75" style="1" customWidth="1"/>
    <col min="27" max="27" width="3.875" style="1" customWidth="1"/>
    <col min="28" max="28" width="4.75" style="1" customWidth="1"/>
    <col min="29" max="29" width="3.875" style="1" customWidth="1"/>
    <col min="30" max="30" width="5" style="1" customWidth="1"/>
    <col min="31" max="31" width="5.375" style="1" customWidth="1"/>
    <col min="32" max="32" width="4.125" style="1" customWidth="1"/>
    <col min="33" max="33" width="2.875" style="1" customWidth="1"/>
    <col min="34" max="16384" width="9" style="1"/>
  </cols>
  <sheetData>
    <row r="1" spans="1:32" ht="34.5" customHeight="1" x14ac:dyDescent="0.1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x14ac:dyDescent="0.15"/>
    <row r="3" spans="1:32" s="11" customFormat="1" ht="13.5" customHeight="1" x14ac:dyDescent="0.15">
      <c r="A3" s="11" t="s">
        <v>44</v>
      </c>
      <c r="L3" s="11" t="s">
        <v>45</v>
      </c>
      <c r="W3" s="11" t="s">
        <v>46</v>
      </c>
    </row>
    <row r="4" spans="1:32" ht="6" customHeight="1" x14ac:dyDescent="0.15"/>
    <row r="5" spans="1:32" x14ac:dyDescent="0.15">
      <c r="A5" s="12" t="s">
        <v>12</v>
      </c>
      <c r="B5" s="33" t="s">
        <v>10</v>
      </c>
      <c r="C5" s="35"/>
      <c r="D5" s="35"/>
      <c r="E5" s="35"/>
      <c r="F5" s="35"/>
      <c r="G5" s="35"/>
      <c r="H5" s="33" t="s">
        <v>9</v>
      </c>
      <c r="I5" s="35"/>
      <c r="J5" s="34"/>
      <c r="L5" s="12" t="s">
        <v>12</v>
      </c>
      <c r="M5" s="33" t="s">
        <v>10</v>
      </c>
      <c r="N5" s="35"/>
      <c r="O5" s="35"/>
      <c r="P5" s="35"/>
      <c r="Q5" s="35"/>
      <c r="R5" s="35"/>
      <c r="S5" s="33" t="s">
        <v>9</v>
      </c>
      <c r="T5" s="35"/>
      <c r="U5" s="34"/>
      <c r="W5" s="12" t="s">
        <v>12</v>
      </c>
      <c r="X5" s="33" t="s">
        <v>10</v>
      </c>
      <c r="Y5" s="35"/>
      <c r="Z5" s="35"/>
      <c r="AA5" s="35"/>
      <c r="AB5" s="35"/>
      <c r="AC5" s="35"/>
      <c r="AD5" s="33" t="s">
        <v>9</v>
      </c>
      <c r="AE5" s="35"/>
      <c r="AF5" s="34"/>
    </row>
    <row r="6" spans="1:32" x14ac:dyDescent="0.15">
      <c r="A6" s="13" t="s">
        <v>13</v>
      </c>
      <c r="B6" s="33" t="s">
        <v>6</v>
      </c>
      <c r="C6" s="34"/>
      <c r="D6" s="33" t="s">
        <v>7</v>
      </c>
      <c r="E6" s="34"/>
      <c r="F6" s="33" t="s">
        <v>8</v>
      </c>
      <c r="G6" s="35"/>
      <c r="H6" s="9" t="s">
        <v>39</v>
      </c>
      <c r="I6" s="22" t="s">
        <v>31</v>
      </c>
      <c r="J6" s="10" t="s">
        <v>40</v>
      </c>
      <c r="L6" s="13" t="s">
        <v>13</v>
      </c>
      <c r="M6" s="33" t="s">
        <v>6</v>
      </c>
      <c r="N6" s="34"/>
      <c r="O6" s="33" t="s">
        <v>7</v>
      </c>
      <c r="P6" s="34"/>
      <c r="Q6" s="33" t="s">
        <v>8</v>
      </c>
      <c r="R6" s="35"/>
      <c r="S6" s="9" t="s">
        <v>39</v>
      </c>
      <c r="T6" s="22" t="s">
        <v>31</v>
      </c>
      <c r="U6" s="10" t="s">
        <v>40</v>
      </c>
      <c r="W6" s="13" t="s">
        <v>13</v>
      </c>
      <c r="X6" s="33" t="s">
        <v>6</v>
      </c>
      <c r="Y6" s="34"/>
      <c r="Z6" s="33" t="s">
        <v>7</v>
      </c>
      <c r="AA6" s="34"/>
      <c r="AB6" s="33" t="s">
        <v>8</v>
      </c>
      <c r="AC6" s="35"/>
      <c r="AD6" s="9" t="s">
        <v>39</v>
      </c>
      <c r="AE6" s="22" t="s">
        <v>31</v>
      </c>
      <c r="AF6" s="10" t="s">
        <v>40</v>
      </c>
    </row>
    <row r="7" spans="1:32" ht="16.5" customHeight="1" x14ac:dyDescent="0.15">
      <c r="A7" s="6" t="s">
        <v>0</v>
      </c>
      <c r="B7" s="21">
        <v>778</v>
      </c>
      <c r="C7" s="20">
        <v>7</v>
      </c>
      <c r="D7" s="21">
        <v>768</v>
      </c>
      <c r="E7" s="20">
        <v>2</v>
      </c>
      <c r="F7" s="21">
        <f>B7+D7</f>
        <v>1546</v>
      </c>
      <c r="G7" s="20">
        <f>C7+E7</f>
        <v>9</v>
      </c>
      <c r="H7" s="8">
        <v>598</v>
      </c>
      <c r="I7" s="32">
        <v>7</v>
      </c>
      <c r="J7" s="17">
        <v>2</v>
      </c>
      <c r="L7" s="6" t="s">
        <v>0</v>
      </c>
      <c r="M7" s="21">
        <v>782</v>
      </c>
      <c r="N7" s="20">
        <v>7</v>
      </c>
      <c r="O7" s="21">
        <v>769</v>
      </c>
      <c r="P7" s="20">
        <v>2</v>
      </c>
      <c r="Q7" s="21">
        <f>M7+O7</f>
        <v>1551</v>
      </c>
      <c r="R7" s="20">
        <f>N7+P7</f>
        <v>9</v>
      </c>
      <c r="S7" s="8">
        <v>599</v>
      </c>
      <c r="T7" s="32">
        <v>7</v>
      </c>
      <c r="U7" s="17">
        <v>2</v>
      </c>
      <c r="W7" s="6" t="s">
        <v>0</v>
      </c>
      <c r="X7" s="21">
        <v>781</v>
      </c>
      <c r="Y7" s="20">
        <v>7</v>
      </c>
      <c r="Z7" s="21">
        <v>777</v>
      </c>
      <c r="AA7" s="20">
        <v>2</v>
      </c>
      <c r="AB7" s="21">
        <f>X7+Z7</f>
        <v>1558</v>
      </c>
      <c r="AC7" s="20">
        <f>Y7+AA7</f>
        <v>9</v>
      </c>
      <c r="AD7" s="8">
        <v>605</v>
      </c>
      <c r="AE7" s="32">
        <v>7</v>
      </c>
      <c r="AF7" s="17">
        <v>2</v>
      </c>
    </row>
    <row r="8" spans="1:32" ht="16.5" customHeight="1" x14ac:dyDescent="0.15">
      <c r="A8" s="18" t="s">
        <v>8</v>
      </c>
      <c r="B8" s="37">
        <f>B7+C7</f>
        <v>785</v>
      </c>
      <c r="C8" s="39"/>
      <c r="D8" s="37">
        <f>D7+E7</f>
        <v>770</v>
      </c>
      <c r="E8" s="39"/>
      <c r="F8" s="37">
        <f>F7+G7</f>
        <v>1555</v>
      </c>
      <c r="G8" s="39"/>
      <c r="H8" s="37">
        <f>SUM(H7:J7)</f>
        <v>607</v>
      </c>
      <c r="I8" s="38"/>
      <c r="J8" s="39"/>
      <c r="L8" s="18" t="s">
        <v>8</v>
      </c>
      <c r="M8" s="37">
        <f>M7+N7</f>
        <v>789</v>
      </c>
      <c r="N8" s="39"/>
      <c r="O8" s="37">
        <f>O7+P7</f>
        <v>771</v>
      </c>
      <c r="P8" s="39"/>
      <c r="Q8" s="37">
        <f>Q7+R7</f>
        <v>1560</v>
      </c>
      <c r="R8" s="39"/>
      <c r="S8" s="37">
        <f>SUM(S7:U7)</f>
        <v>608</v>
      </c>
      <c r="T8" s="38"/>
      <c r="U8" s="39"/>
      <c r="W8" s="18" t="s">
        <v>8</v>
      </c>
      <c r="X8" s="37">
        <f>X7+Y7</f>
        <v>788</v>
      </c>
      <c r="Y8" s="39"/>
      <c r="Z8" s="37">
        <f>Z7+AA7</f>
        <v>779</v>
      </c>
      <c r="AA8" s="39"/>
      <c r="AB8" s="37">
        <f>AB7+AC7</f>
        <v>1567</v>
      </c>
      <c r="AC8" s="39"/>
      <c r="AD8" s="37">
        <f>SUM(AD7:AF7)</f>
        <v>614</v>
      </c>
      <c r="AE8" s="38"/>
      <c r="AF8" s="39"/>
    </row>
    <row r="9" spans="1:32" ht="16.5" customHeight="1" x14ac:dyDescent="0.15">
      <c r="A9" s="19" t="s">
        <v>1</v>
      </c>
      <c r="B9" s="21">
        <v>592</v>
      </c>
      <c r="C9" s="20">
        <v>6</v>
      </c>
      <c r="D9" s="21">
        <v>592</v>
      </c>
      <c r="E9" s="20">
        <v>1</v>
      </c>
      <c r="F9" s="21">
        <f>B9+D9</f>
        <v>1184</v>
      </c>
      <c r="G9" s="20">
        <f>C9+E9</f>
        <v>7</v>
      </c>
      <c r="H9" s="8">
        <v>456</v>
      </c>
      <c r="I9" s="32">
        <v>7</v>
      </c>
      <c r="J9" s="17">
        <v>0</v>
      </c>
      <c r="L9" s="19" t="s">
        <v>1</v>
      </c>
      <c r="M9" s="21">
        <v>592</v>
      </c>
      <c r="N9" s="20">
        <v>6</v>
      </c>
      <c r="O9" s="21">
        <v>591</v>
      </c>
      <c r="P9" s="20">
        <v>0</v>
      </c>
      <c r="Q9" s="21">
        <f>M9+O9</f>
        <v>1183</v>
      </c>
      <c r="R9" s="20">
        <f>N9+P9</f>
        <v>6</v>
      </c>
      <c r="S9" s="8">
        <v>455</v>
      </c>
      <c r="T9" s="32">
        <v>6</v>
      </c>
      <c r="U9" s="17">
        <v>0</v>
      </c>
      <c r="W9" s="19" t="s">
        <v>1</v>
      </c>
      <c r="X9" s="21">
        <v>590</v>
      </c>
      <c r="Y9" s="20">
        <v>6</v>
      </c>
      <c r="Z9" s="21">
        <v>593</v>
      </c>
      <c r="AA9" s="20">
        <v>0</v>
      </c>
      <c r="AB9" s="21">
        <f>X9+Z9</f>
        <v>1183</v>
      </c>
      <c r="AC9" s="20">
        <f>Y9+AA9</f>
        <v>6</v>
      </c>
      <c r="AD9" s="8">
        <v>457</v>
      </c>
      <c r="AE9" s="32">
        <v>6</v>
      </c>
      <c r="AF9" s="17">
        <v>0</v>
      </c>
    </row>
    <row r="10" spans="1:32" ht="16.5" customHeight="1" x14ac:dyDescent="0.15">
      <c r="A10" s="18" t="s">
        <v>8</v>
      </c>
      <c r="B10" s="37">
        <f>B9+C9</f>
        <v>598</v>
      </c>
      <c r="C10" s="39"/>
      <c r="D10" s="37">
        <f>D9+E9</f>
        <v>593</v>
      </c>
      <c r="E10" s="39"/>
      <c r="F10" s="37">
        <f>F9+G9</f>
        <v>1191</v>
      </c>
      <c r="G10" s="39"/>
      <c r="H10" s="37">
        <f>SUM(H9:J9)</f>
        <v>463</v>
      </c>
      <c r="I10" s="38"/>
      <c r="J10" s="39"/>
      <c r="L10" s="18" t="s">
        <v>8</v>
      </c>
      <c r="M10" s="37">
        <f>M9+N9</f>
        <v>598</v>
      </c>
      <c r="N10" s="39"/>
      <c r="O10" s="37">
        <f>O9+P9</f>
        <v>591</v>
      </c>
      <c r="P10" s="39"/>
      <c r="Q10" s="37">
        <f>Q9+R9</f>
        <v>1189</v>
      </c>
      <c r="R10" s="39"/>
      <c r="S10" s="37">
        <f>SUM(S9:U9)</f>
        <v>461</v>
      </c>
      <c r="T10" s="38"/>
      <c r="U10" s="39"/>
      <c r="W10" s="18" t="s">
        <v>8</v>
      </c>
      <c r="X10" s="37">
        <f>X9+Y9</f>
        <v>596</v>
      </c>
      <c r="Y10" s="39"/>
      <c r="Z10" s="37">
        <f>Z9+AA9</f>
        <v>593</v>
      </c>
      <c r="AA10" s="39"/>
      <c r="AB10" s="37">
        <f>AB9+AC9</f>
        <v>1189</v>
      </c>
      <c r="AC10" s="39"/>
      <c r="AD10" s="37">
        <f>SUM(AD9:AF9)</f>
        <v>463</v>
      </c>
      <c r="AE10" s="38"/>
      <c r="AF10" s="39"/>
    </row>
    <row r="11" spans="1:32" ht="16.5" customHeight="1" x14ac:dyDescent="0.15">
      <c r="A11" s="6" t="s">
        <v>2</v>
      </c>
      <c r="B11" s="21">
        <v>700</v>
      </c>
      <c r="C11" s="20">
        <v>1</v>
      </c>
      <c r="D11" s="21">
        <v>725</v>
      </c>
      <c r="E11" s="20">
        <v>2</v>
      </c>
      <c r="F11" s="21">
        <f>B11+D11</f>
        <v>1425</v>
      </c>
      <c r="G11" s="20">
        <f>C11+E11</f>
        <v>3</v>
      </c>
      <c r="H11" s="8">
        <v>569</v>
      </c>
      <c r="I11" s="32">
        <v>1</v>
      </c>
      <c r="J11" s="17">
        <v>2</v>
      </c>
      <c r="L11" s="6" t="s">
        <v>2</v>
      </c>
      <c r="M11" s="21">
        <v>702</v>
      </c>
      <c r="N11" s="20">
        <v>1</v>
      </c>
      <c r="O11" s="21">
        <v>724</v>
      </c>
      <c r="P11" s="20">
        <v>2</v>
      </c>
      <c r="Q11" s="21">
        <f>M11+O11</f>
        <v>1426</v>
      </c>
      <c r="R11" s="20">
        <f>N11+P11</f>
        <v>3</v>
      </c>
      <c r="S11" s="8">
        <v>571</v>
      </c>
      <c r="T11" s="32">
        <v>1</v>
      </c>
      <c r="U11" s="17">
        <v>2</v>
      </c>
      <c r="W11" s="6" t="s">
        <v>2</v>
      </c>
      <c r="X11" s="21">
        <v>706</v>
      </c>
      <c r="Y11" s="20">
        <v>1</v>
      </c>
      <c r="Z11" s="21">
        <v>721</v>
      </c>
      <c r="AA11" s="20">
        <v>2</v>
      </c>
      <c r="AB11" s="21">
        <f>X11+Z11</f>
        <v>1427</v>
      </c>
      <c r="AC11" s="20">
        <f>Y11+AA11</f>
        <v>3</v>
      </c>
      <c r="AD11" s="8">
        <v>575</v>
      </c>
      <c r="AE11" s="32">
        <v>1</v>
      </c>
      <c r="AF11" s="17">
        <v>2</v>
      </c>
    </row>
    <row r="12" spans="1:32" ht="16.5" customHeight="1" x14ac:dyDescent="0.15">
      <c r="A12" s="18" t="s">
        <v>8</v>
      </c>
      <c r="B12" s="37">
        <f>B11+C11</f>
        <v>701</v>
      </c>
      <c r="C12" s="39"/>
      <c r="D12" s="37">
        <f>D11+E11</f>
        <v>727</v>
      </c>
      <c r="E12" s="39"/>
      <c r="F12" s="37">
        <f>F11+G11</f>
        <v>1428</v>
      </c>
      <c r="G12" s="39"/>
      <c r="H12" s="37">
        <f>SUM(H11:J11)</f>
        <v>572</v>
      </c>
      <c r="I12" s="38"/>
      <c r="J12" s="39"/>
      <c r="L12" s="18" t="s">
        <v>8</v>
      </c>
      <c r="M12" s="37">
        <f>M11+N11</f>
        <v>703</v>
      </c>
      <c r="N12" s="39"/>
      <c r="O12" s="37">
        <f>O11+P11</f>
        <v>726</v>
      </c>
      <c r="P12" s="39"/>
      <c r="Q12" s="37">
        <f>Q11+R11</f>
        <v>1429</v>
      </c>
      <c r="R12" s="39"/>
      <c r="S12" s="37">
        <f>SUM(S11:U11)</f>
        <v>574</v>
      </c>
      <c r="T12" s="38"/>
      <c r="U12" s="39"/>
      <c r="W12" s="18" t="s">
        <v>8</v>
      </c>
      <c r="X12" s="37">
        <f>X11+Y11</f>
        <v>707</v>
      </c>
      <c r="Y12" s="39"/>
      <c r="Z12" s="37">
        <f>Z11+AA11</f>
        <v>723</v>
      </c>
      <c r="AA12" s="39"/>
      <c r="AB12" s="37">
        <f>AB11+AC11</f>
        <v>1430</v>
      </c>
      <c r="AC12" s="39"/>
      <c r="AD12" s="37">
        <f>SUM(AD11:AF11)</f>
        <v>578</v>
      </c>
      <c r="AE12" s="38"/>
      <c r="AF12" s="39"/>
    </row>
    <row r="13" spans="1:32" ht="16.5" customHeight="1" x14ac:dyDescent="0.15">
      <c r="A13" s="6" t="s">
        <v>3</v>
      </c>
      <c r="B13" s="21">
        <v>147</v>
      </c>
      <c r="C13" s="20">
        <v>3</v>
      </c>
      <c r="D13" s="21">
        <v>132</v>
      </c>
      <c r="E13" s="20">
        <v>0</v>
      </c>
      <c r="F13" s="21">
        <f>B13+D13</f>
        <v>279</v>
      </c>
      <c r="G13" s="20">
        <f>C13+E13</f>
        <v>3</v>
      </c>
      <c r="H13" s="8">
        <v>96</v>
      </c>
      <c r="I13" s="32">
        <v>0</v>
      </c>
      <c r="J13" s="17">
        <v>3</v>
      </c>
      <c r="L13" s="6" t="s">
        <v>3</v>
      </c>
      <c r="M13" s="21">
        <v>148</v>
      </c>
      <c r="N13" s="20">
        <v>3</v>
      </c>
      <c r="O13" s="21">
        <v>134</v>
      </c>
      <c r="P13" s="20">
        <v>0</v>
      </c>
      <c r="Q13" s="21">
        <f>M13+O13</f>
        <v>282</v>
      </c>
      <c r="R13" s="20">
        <f>N13+P13</f>
        <v>3</v>
      </c>
      <c r="S13" s="8">
        <v>97</v>
      </c>
      <c r="T13" s="32">
        <v>0</v>
      </c>
      <c r="U13" s="17">
        <v>3</v>
      </c>
      <c r="W13" s="6" t="s">
        <v>3</v>
      </c>
      <c r="X13" s="21">
        <v>148</v>
      </c>
      <c r="Y13" s="20">
        <v>3</v>
      </c>
      <c r="Z13" s="21">
        <v>134</v>
      </c>
      <c r="AA13" s="20">
        <v>0</v>
      </c>
      <c r="AB13" s="21">
        <f>X13+Z13</f>
        <v>282</v>
      </c>
      <c r="AC13" s="20">
        <f>Y13+AA13</f>
        <v>3</v>
      </c>
      <c r="AD13" s="8">
        <v>96</v>
      </c>
      <c r="AE13" s="32">
        <v>0</v>
      </c>
      <c r="AF13" s="17">
        <v>3</v>
      </c>
    </row>
    <row r="14" spans="1:32" ht="16.5" customHeight="1" x14ac:dyDescent="0.15">
      <c r="A14" s="18" t="s">
        <v>8</v>
      </c>
      <c r="B14" s="37">
        <f>B13+C13</f>
        <v>150</v>
      </c>
      <c r="C14" s="39"/>
      <c r="D14" s="37">
        <f>D13+E13</f>
        <v>132</v>
      </c>
      <c r="E14" s="39"/>
      <c r="F14" s="37">
        <f>F13+G13</f>
        <v>282</v>
      </c>
      <c r="G14" s="39"/>
      <c r="H14" s="37">
        <f>SUM(H13:J13)</f>
        <v>99</v>
      </c>
      <c r="I14" s="38"/>
      <c r="J14" s="39"/>
      <c r="L14" s="18" t="s">
        <v>8</v>
      </c>
      <c r="M14" s="37">
        <f>M13+N13</f>
        <v>151</v>
      </c>
      <c r="N14" s="39"/>
      <c r="O14" s="37">
        <f>O13+P13</f>
        <v>134</v>
      </c>
      <c r="P14" s="39"/>
      <c r="Q14" s="37">
        <f>Q13+R13</f>
        <v>285</v>
      </c>
      <c r="R14" s="39"/>
      <c r="S14" s="37">
        <f>SUM(S13:U13)</f>
        <v>100</v>
      </c>
      <c r="T14" s="38"/>
      <c r="U14" s="39"/>
      <c r="W14" s="18" t="s">
        <v>8</v>
      </c>
      <c r="X14" s="37">
        <f>X13+Y13</f>
        <v>151</v>
      </c>
      <c r="Y14" s="39"/>
      <c r="Z14" s="37">
        <f>Z13+AA13</f>
        <v>134</v>
      </c>
      <c r="AA14" s="39"/>
      <c r="AB14" s="37">
        <f>AB13+AC13</f>
        <v>285</v>
      </c>
      <c r="AC14" s="39"/>
      <c r="AD14" s="37">
        <f>SUM(AD13:AF13)</f>
        <v>99</v>
      </c>
      <c r="AE14" s="38"/>
      <c r="AF14" s="39"/>
    </row>
    <row r="15" spans="1:32" ht="16.5" customHeight="1" x14ac:dyDescent="0.15">
      <c r="A15" s="6" t="s">
        <v>4</v>
      </c>
      <c r="B15" s="21">
        <v>611</v>
      </c>
      <c r="C15" s="20">
        <v>5</v>
      </c>
      <c r="D15" s="21">
        <v>589</v>
      </c>
      <c r="E15" s="20">
        <v>1</v>
      </c>
      <c r="F15" s="21">
        <f>B15+D15</f>
        <v>1200</v>
      </c>
      <c r="G15" s="20">
        <f>C15+E15</f>
        <v>6</v>
      </c>
      <c r="H15" s="8">
        <v>483</v>
      </c>
      <c r="I15" s="32">
        <v>1</v>
      </c>
      <c r="J15" s="17">
        <v>4</v>
      </c>
      <c r="L15" s="6" t="s">
        <v>4</v>
      </c>
      <c r="M15" s="21">
        <v>609</v>
      </c>
      <c r="N15" s="20">
        <v>5</v>
      </c>
      <c r="O15" s="21">
        <v>587</v>
      </c>
      <c r="P15" s="20">
        <v>1</v>
      </c>
      <c r="Q15" s="21">
        <f>M15+O15</f>
        <v>1196</v>
      </c>
      <c r="R15" s="20">
        <f>N15+P15</f>
        <v>6</v>
      </c>
      <c r="S15" s="8">
        <v>483</v>
      </c>
      <c r="T15" s="32">
        <v>1</v>
      </c>
      <c r="U15" s="17">
        <v>4</v>
      </c>
      <c r="W15" s="6" t="s">
        <v>4</v>
      </c>
      <c r="X15" s="21">
        <v>614</v>
      </c>
      <c r="Y15" s="20">
        <v>5</v>
      </c>
      <c r="Z15" s="21">
        <v>591</v>
      </c>
      <c r="AA15" s="20">
        <v>1</v>
      </c>
      <c r="AB15" s="21">
        <f>X15+Z15</f>
        <v>1205</v>
      </c>
      <c r="AC15" s="20">
        <f>Y15+AA15</f>
        <v>6</v>
      </c>
      <c r="AD15" s="8">
        <v>486</v>
      </c>
      <c r="AE15" s="32">
        <v>1</v>
      </c>
      <c r="AF15" s="17">
        <v>4</v>
      </c>
    </row>
    <row r="16" spans="1:32" ht="16.5" customHeight="1" x14ac:dyDescent="0.15">
      <c r="A16" s="18" t="s">
        <v>8</v>
      </c>
      <c r="B16" s="37">
        <f>B15+C15</f>
        <v>616</v>
      </c>
      <c r="C16" s="39"/>
      <c r="D16" s="37">
        <f>D15+E15</f>
        <v>590</v>
      </c>
      <c r="E16" s="39"/>
      <c r="F16" s="37">
        <f>F15+G15</f>
        <v>1206</v>
      </c>
      <c r="G16" s="39"/>
      <c r="H16" s="37">
        <f>SUM(H15:J15)</f>
        <v>488</v>
      </c>
      <c r="I16" s="38"/>
      <c r="J16" s="39"/>
      <c r="L16" s="18" t="s">
        <v>8</v>
      </c>
      <c r="M16" s="37">
        <f>M15+N15</f>
        <v>614</v>
      </c>
      <c r="N16" s="39"/>
      <c r="O16" s="37">
        <f>O15+P15</f>
        <v>588</v>
      </c>
      <c r="P16" s="39"/>
      <c r="Q16" s="37">
        <f>Q15+R15</f>
        <v>1202</v>
      </c>
      <c r="R16" s="39"/>
      <c r="S16" s="37">
        <f>SUM(S15:U15)</f>
        <v>488</v>
      </c>
      <c r="T16" s="38"/>
      <c r="U16" s="39"/>
      <c r="W16" s="18" t="s">
        <v>8</v>
      </c>
      <c r="X16" s="37">
        <f>X15+Y15</f>
        <v>619</v>
      </c>
      <c r="Y16" s="39"/>
      <c r="Z16" s="37">
        <f>Z15+AA15</f>
        <v>592</v>
      </c>
      <c r="AA16" s="39"/>
      <c r="AB16" s="37">
        <f>AB15+AC15</f>
        <v>1211</v>
      </c>
      <c r="AC16" s="39"/>
      <c r="AD16" s="37">
        <f>SUM(AD15:AF15)</f>
        <v>491</v>
      </c>
      <c r="AE16" s="38"/>
      <c r="AF16" s="39"/>
    </row>
    <row r="17" spans="1:32" ht="16.5" customHeight="1" x14ac:dyDescent="0.15">
      <c r="A17" s="6" t="s">
        <v>5</v>
      </c>
      <c r="B17" s="21">
        <v>149</v>
      </c>
      <c r="C17" s="20">
        <v>1</v>
      </c>
      <c r="D17" s="21">
        <v>147</v>
      </c>
      <c r="E17" s="20">
        <v>0</v>
      </c>
      <c r="F17" s="21">
        <f>B17+D17</f>
        <v>296</v>
      </c>
      <c r="G17" s="20">
        <f>C17+E17</f>
        <v>1</v>
      </c>
      <c r="H17" s="8">
        <v>115</v>
      </c>
      <c r="I17" s="32">
        <v>0</v>
      </c>
      <c r="J17" s="17">
        <v>1</v>
      </c>
      <c r="L17" s="6" t="s">
        <v>5</v>
      </c>
      <c r="M17" s="21">
        <v>147</v>
      </c>
      <c r="N17" s="20">
        <v>1</v>
      </c>
      <c r="O17" s="21">
        <v>146</v>
      </c>
      <c r="P17" s="20">
        <v>0</v>
      </c>
      <c r="Q17" s="21">
        <f>M17+O17</f>
        <v>293</v>
      </c>
      <c r="R17" s="20">
        <f>N17+P17</f>
        <v>1</v>
      </c>
      <c r="S17" s="8">
        <v>113</v>
      </c>
      <c r="T17" s="32">
        <v>0</v>
      </c>
      <c r="U17" s="17">
        <v>1</v>
      </c>
      <c r="W17" s="6" t="s">
        <v>5</v>
      </c>
      <c r="X17" s="21">
        <v>144</v>
      </c>
      <c r="Y17" s="20">
        <v>1</v>
      </c>
      <c r="Z17" s="21">
        <v>146</v>
      </c>
      <c r="AA17" s="20">
        <v>0</v>
      </c>
      <c r="AB17" s="21">
        <f>X17+Z17</f>
        <v>290</v>
      </c>
      <c r="AC17" s="20">
        <f>Y17+AA17</f>
        <v>1</v>
      </c>
      <c r="AD17" s="8">
        <v>112</v>
      </c>
      <c r="AE17" s="32">
        <v>0</v>
      </c>
      <c r="AF17" s="17">
        <v>1</v>
      </c>
    </row>
    <row r="18" spans="1:32" ht="16.5" customHeight="1" x14ac:dyDescent="0.15">
      <c r="A18" s="18" t="s">
        <v>8</v>
      </c>
      <c r="B18" s="37">
        <f>B17+C17</f>
        <v>150</v>
      </c>
      <c r="C18" s="39"/>
      <c r="D18" s="37">
        <f>D17+E17</f>
        <v>147</v>
      </c>
      <c r="E18" s="39"/>
      <c r="F18" s="37">
        <f>F17+G17</f>
        <v>297</v>
      </c>
      <c r="G18" s="39"/>
      <c r="H18" s="37">
        <f>SUM(H17:J17)</f>
        <v>116</v>
      </c>
      <c r="I18" s="38"/>
      <c r="J18" s="39"/>
      <c r="L18" s="18" t="s">
        <v>8</v>
      </c>
      <c r="M18" s="37">
        <f>M17+N17</f>
        <v>148</v>
      </c>
      <c r="N18" s="39"/>
      <c r="O18" s="37">
        <f>O17+P17</f>
        <v>146</v>
      </c>
      <c r="P18" s="39"/>
      <c r="Q18" s="37">
        <f>Q17+R17</f>
        <v>294</v>
      </c>
      <c r="R18" s="39"/>
      <c r="S18" s="37">
        <f>SUM(S17:U17)</f>
        <v>114</v>
      </c>
      <c r="T18" s="38"/>
      <c r="U18" s="39"/>
      <c r="W18" s="18" t="s">
        <v>8</v>
      </c>
      <c r="X18" s="37">
        <f>X17+Y17</f>
        <v>145</v>
      </c>
      <c r="Y18" s="39"/>
      <c r="Z18" s="37">
        <f>Z17+AA17</f>
        <v>146</v>
      </c>
      <c r="AA18" s="39"/>
      <c r="AB18" s="37">
        <f>AB17+AC17</f>
        <v>291</v>
      </c>
      <c r="AC18" s="39"/>
      <c r="AD18" s="37">
        <f>SUM(AD17:AF17)</f>
        <v>113</v>
      </c>
      <c r="AE18" s="38"/>
      <c r="AF18" s="39"/>
    </row>
    <row r="19" spans="1:32" s="7" customFormat="1" ht="16.5" customHeight="1" x14ac:dyDescent="0.15">
      <c r="A19" s="40" t="s">
        <v>11</v>
      </c>
      <c r="B19" s="24">
        <f t="shared" ref="B19:J19" si="0">B7+B9+B11+B13+B15+B17</f>
        <v>2977</v>
      </c>
      <c r="C19" s="31">
        <f t="shared" si="0"/>
        <v>23</v>
      </c>
      <c r="D19" s="24">
        <f t="shared" si="0"/>
        <v>2953</v>
      </c>
      <c r="E19" s="31">
        <f t="shared" si="0"/>
        <v>6</v>
      </c>
      <c r="F19" s="24">
        <f t="shared" si="0"/>
        <v>5930</v>
      </c>
      <c r="G19" s="31">
        <f t="shared" si="0"/>
        <v>29</v>
      </c>
      <c r="H19" s="29">
        <f t="shared" si="0"/>
        <v>2317</v>
      </c>
      <c r="I19" s="27">
        <f t="shared" si="0"/>
        <v>16</v>
      </c>
      <c r="J19" s="30">
        <f t="shared" si="0"/>
        <v>12</v>
      </c>
      <c r="K19" s="1"/>
      <c r="L19" s="40" t="s">
        <v>11</v>
      </c>
      <c r="M19" s="24">
        <f t="shared" ref="M19:U19" si="1">M7+M9+M11+M13+M15+M17</f>
        <v>2980</v>
      </c>
      <c r="N19" s="31">
        <f t="shared" si="1"/>
        <v>23</v>
      </c>
      <c r="O19" s="24">
        <f t="shared" si="1"/>
        <v>2951</v>
      </c>
      <c r="P19" s="31">
        <f t="shared" si="1"/>
        <v>5</v>
      </c>
      <c r="Q19" s="24">
        <f t="shared" si="1"/>
        <v>5931</v>
      </c>
      <c r="R19" s="31">
        <f t="shared" si="1"/>
        <v>28</v>
      </c>
      <c r="S19" s="29">
        <f t="shared" si="1"/>
        <v>2318</v>
      </c>
      <c r="T19" s="27">
        <f t="shared" si="1"/>
        <v>15</v>
      </c>
      <c r="U19" s="30">
        <f t="shared" si="1"/>
        <v>12</v>
      </c>
      <c r="W19" s="40" t="s">
        <v>11</v>
      </c>
      <c r="X19" s="24">
        <f t="shared" ref="X19:AF19" si="2">X7+X9+X11+X13+X15+X17</f>
        <v>2983</v>
      </c>
      <c r="Y19" s="31">
        <f t="shared" si="2"/>
        <v>23</v>
      </c>
      <c r="Z19" s="24">
        <f t="shared" si="2"/>
        <v>2962</v>
      </c>
      <c r="AA19" s="31">
        <f t="shared" si="2"/>
        <v>5</v>
      </c>
      <c r="AB19" s="24">
        <f t="shared" si="2"/>
        <v>5945</v>
      </c>
      <c r="AC19" s="31">
        <f t="shared" si="2"/>
        <v>28</v>
      </c>
      <c r="AD19" s="29">
        <f t="shared" si="2"/>
        <v>2331</v>
      </c>
      <c r="AE19" s="27">
        <f t="shared" si="2"/>
        <v>15</v>
      </c>
      <c r="AF19" s="30">
        <f t="shared" si="2"/>
        <v>12</v>
      </c>
    </row>
    <row r="20" spans="1:32" s="7" customFormat="1" ht="16.5" customHeight="1" x14ac:dyDescent="0.15">
      <c r="A20" s="41"/>
      <c r="B20" s="37">
        <f>SUM(B19:C19)</f>
        <v>3000</v>
      </c>
      <c r="C20" s="39"/>
      <c r="D20" s="37">
        <f>SUM(D19:E19)</f>
        <v>2959</v>
      </c>
      <c r="E20" s="39"/>
      <c r="F20" s="37">
        <f>SUM(F19:G19)</f>
        <v>5959</v>
      </c>
      <c r="G20" s="39"/>
      <c r="H20" s="37">
        <f>H8+H10+H12+H14+H16+H18</f>
        <v>2345</v>
      </c>
      <c r="I20" s="38"/>
      <c r="J20" s="39"/>
      <c r="K20" s="1"/>
      <c r="L20" s="41"/>
      <c r="M20" s="37">
        <f>SUM(M19:N19)</f>
        <v>3003</v>
      </c>
      <c r="N20" s="39"/>
      <c r="O20" s="37">
        <f>SUM(O19:P19)</f>
        <v>2956</v>
      </c>
      <c r="P20" s="39"/>
      <c r="Q20" s="37">
        <f>SUM(Q19:R19)</f>
        <v>5959</v>
      </c>
      <c r="R20" s="39"/>
      <c r="S20" s="37">
        <f>S8+S10+S12+S14+S16+S18</f>
        <v>2345</v>
      </c>
      <c r="T20" s="38"/>
      <c r="U20" s="39"/>
      <c r="W20" s="41"/>
      <c r="X20" s="37">
        <f>SUM(X19:Y19)</f>
        <v>3006</v>
      </c>
      <c r="Y20" s="39"/>
      <c r="Z20" s="37">
        <f>SUM(Z19:AA19)</f>
        <v>2967</v>
      </c>
      <c r="AA20" s="39"/>
      <c r="AB20" s="37">
        <f>SUM(AB19:AC19)</f>
        <v>5973</v>
      </c>
      <c r="AC20" s="39"/>
      <c r="AD20" s="37">
        <f>AD8+AD10+AD12+AD14+AD16+AD18</f>
        <v>2358</v>
      </c>
      <c r="AE20" s="38"/>
      <c r="AF20" s="39"/>
    </row>
    <row r="21" spans="1:32" ht="18" customHeight="1" x14ac:dyDescent="0.15"/>
    <row r="22" spans="1:32" s="11" customFormat="1" ht="13.5" customHeight="1" x14ac:dyDescent="0.15">
      <c r="A22" s="11" t="s">
        <v>47</v>
      </c>
      <c r="L22" s="11" t="s">
        <v>48</v>
      </c>
      <c r="W22" s="11" t="s">
        <v>49</v>
      </c>
    </row>
    <row r="23" spans="1:32" ht="6" customHeight="1" x14ac:dyDescent="0.15"/>
    <row r="24" spans="1:32" x14ac:dyDescent="0.15">
      <c r="A24" s="12" t="s">
        <v>12</v>
      </c>
      <c r="B24" s="33" t="s">
        <v>10</v>
      </c>
      <c r="C24" s="35"/>
      <c r="D24" s="35"/>
      <c r="E24" s="35"/>
      <c r="F24" s="35"/>
      <c r="G24" s="35"/>
      <c r="H24" s="33" t="s">
        <v>9</v>
      </c>
      <c r="I24" s="35"/>
      <c r="J24" s="34"/>
      <c r="L24" s="12" t="s">
        <v>12</v>
      </c>
      <c r="M24" s="33" t="s">
        <v>10</v>
      </c>
      <c r="N24" s="35"/>
      <c r="O24" s="35"/>
      <c r="P24" s="35"/>
      <c r="Q24" s="35"/>
      <c r="R24" s="35"/>
      <c r="S24" s="33" t="s">
        <v>9</v>
      </c>
      <c r="T24" s="35"/>
      <c r="U24" s="34"/>
      <c r="W24" s="12" t="s">
        <v>12</v>
      </c>
      <c r="X24" s="33" t="s">
        <v>10</v>
      </c>
      <c r="Y24" s="35"/>
      <c r="Z24" s="35"/>
      <c r="AA24" s="35"/>
      <c r="AB24" s="35"/>
      <c r="AC24" s="35"/>
      <c r="AD24" s="33" t="s">
        <v>9</v>
      </c>
      <c r="AE24" s="35"/>
      <c r="AF24" s="34"/>
    </row>
    <row r="25" spans="1:32" x14ac:dyDescent="0.15">
      <c r="A25" s="13" t="s">
        <v>13</v>
      </c>
      <c r="B25" s="33" t="s">
        <v>6</v>
      </c>
      <c r="C25" s="34"/>
      <c r="D25" s="33" t="s">
        <v>7</v>
      </c>
      <c r="E25" s="34"/>
      <c r="F25" s="33" t="s">
        <v>8</v>
      </c>
      <c r="G25" s="35"/>
      <c r="H25" s="9" t="s">
        <v>39</v>
      </c>
      <c r="I25" s="22" t="s">
        <v>31</v>
      </c>
      <c r="J25" s="10" t="s">
        <v>40</v>
      </c>
      <c r="L25" s="13" t="s">
        <v>13</v>
      </c>
      <c r="M25" s="33" t="s">
        <v>6</v>
      </c>
      <c r="N25" s="34"/>
      <c r="O25" s="33" t="s">
        <v>7</v>
      </c>
      <c r="P25" s="34"/>
      <c r="Q25" s="33" t="s">
        <v>8</v>
      </c>
      <c r="R25" s="35"/>
      <c r="S25" s="9" t="s">
        <v>39</v>
      </c>
      <c r="T25" s="22" t="s">
        <v>31</v>
      </c>
      <c r="U25" s="10" t="s">
        <v>40</v>
      </c>
      <c r="W25" s="13" t="s">
        <v>13</v>
      </c>
      <c r="X25" s="33" t="s">
        <v>6</v>
      </c>
      <c r="Y25" s="34"/>
      <c r="Z25" s="33" t="s">
        <v>7</v>
      </c>
      <c r="AA25" s="34"/>
      <c r="AB25" s="33" t="s">
        <v>8</v>
      </c>
      <c r="AC25" s="35"/>
      <c r="AD25" s="9" t="s">
        <v>39</v>
      </c>
      <c r="AE25" s="22" t="s">
        <v>31</v>
      </c>
      <c r="AF25" s="10" t="s">
        <v>40</v>
      </c>
    </row>
    <row r="26" spans="1:32" ht="16.5" customHeight="1" x14ac:dyDescent="0.15">
      <c r="A26" s="6" t="s">
        <v>0</v>
      </c>
      <c r="B26" s="21">
        <v>773</v>
      </c>
      <c r="C26" s="20">
        <v>7</v>
      </c>
      <c r="D26" s="21">
        <v>773</v>
      </c>
      <c r="E26" s="20">
        <v>2</v>
      </c>
      <c r="F26" s="21">
        <f>B26+D26</f>
        <v>1546</v>
      </c>
      <c r="G26" s="20">
        <f>C26+E26</f>
        <v>9</v>
      </c>
      <c r="H26" s="8">
        <v>599</v>
      </c>
      <c r="I26" s="32">
        <v>7</v>
      </c>
      <c r="J26" s="17">
        <v>2</v>
      </c>
      <c r="L26" s="6" t="s">
        <v>0</v>
      </c>
      <c r="M26" s="21">
        <v>773</v>
      </c>
      <c r="N26" s="20">
        <v>7</v>
      </c>
      <c r="O26" s="21">
        <v>772</v>
      </c>
      <c r="P26" s="20">
        <v>2</v>
      </c>
      <c r="Q26" s="21">
        <f>M26+O26</f>
        <v>1545</v>
      </c>
      <c r="R26" s="20">
        <f>N26+P26</f>
        <v>9</v>
      </c>
      <c r="S26" s="8">
        <v>602</v>
      </c>
      <c r="T26" s="32">
        <v>7</v>
      </c>
      <c r="U26" s="17">
        <v>2</v>
      </c>
      <c r="W26" s="6" t="s">
        <v>0</v>
      </c>
      <c r="X26" s="21">
        <v>777</v>
      </c>
      <c r="Y26" s="20">
        <v>7</v>
      </c>
      <c r="Z26" s="21">
        <v>771</v>
      </c>
      <c r="AA26" s="20">
        <v>2</v>
      </c>
      <c r="AB26" s="21">
        <v>1548</v>
      </c>
      <c r="AC26" s="20">
        <v>9</v>
      </c>
      <c r="AD26" s="8">
        <v>605</v>
      </c>
      <c r="AE26" s="32">
        <v>7</v>
      </c>
      <c r="AF26" s="17">
        <v>2</v>
      </c>
    </row>
    <row r="27" spans="1:32" ht="16.5" customHeight="1" x14ac:dyDescent="0.15">
      <c r="A27" s="18" t="s">
        <v>8</v>
      </c>
      <c r="B27" s="37">
        <f>B26+C26</f>
        <v>780</v>
      </c>
      <c r="C27" s="39"/>
      <c r="D27" s="37">
        <f>D26+E26</f>
        <v>775</v>
      </c>
      <c r="E27" s="39"/>
      <c r="F27" s="37">
        <f>F26+G26</f>
        <v>1555</v>
      </c>
      <c r="G27" s="39"/>
      <c r="H27" s="37">
        <f>SUM(H26:J26)</f>
        <v>608</v>
      </c>
      <c r="I27" s="38"/>
      <c r="J27" s="39"/>
      <c r="L27" s="18" t="s">
        <v>8</v>
      </c>
      <c r="M27" s="37">
        <f>M26+N26</f>
        <v>780</v>
      </c>
      <c r="N27" s="39"/>
      <c r="O27" s="37">
        <f>O26+P26</f>
        <v>774</v>
      </c>
      <c r="P27" s="39"/>
      <c r="Q27" s="37">
        <f>Q26+R26</f>
        <v>1554</v>
      </c>
      <c r="R27" s="39"/>
      <c r="S27" s="37">
        <f>SUM(S26:U26)</f>
        <v>611</v>
      </c>
      <c r="T27" s="38"/>
      <c r="U27" s="39"/>
      <c r="W27" s="18" t="s">
        <v>8</v>
      </c>
      <c r="X27" s="37">
        <v>784</v>
      </c>
      <c r="Y27" s="39"/>
      <c r="Z27" s="37">
        <v>773</v>
      </c>
      <c r="AA27" s="39"/>
      <c r="AB27" s="37">
        <v>1557</v>
      </c>
      <c r="AC27" s="39"/>
      <c r="AD27" s="37">
        <v>614</v>
      </c>
      <c r="AE27" s="38"/>
      <c r="AF27" s="39"/>
    </row>
    <row r="28" spans="1:32" ht="16.5" customHeight="1" x14ac:dyDescent="0.15">
      <c r="A28" s="19" t="s">
        <v>1</v>
      </c>
      <c r="B28" s="21">
        <v>592</v>
      </c>
      <c r="C28" s="20">
        <v>6</v>
      </c>
      <c r="D28" s="21">
        <v>593</v>
      </c>
      <c r="E28" s="20">
        <v>0</v>
      </c>
      <c r="F28" s="21">
        <f>B28+D28</f>
        <v>1185</v>
      </c>
      <c r="G28" s="20">
        <f>C28+E28</f>
        <v>6</v>
      </c>
      <c r="H28" s="8">
        <v>458</v>
      </c>
      <c r="I28" s="32">
        <v>6</v>
      </c>
      <c r="J28" s="17">
        <v>0</v>
      </c>
      <c r="L28" s="19" t="s">
        <v>1</v>
      </c>
      <c r="M28" s="21">
        <v>601</v>
      </c>
      <c r="N28" s="20">
        <v>6</v>
      </c>
      <c r="O28" s="21">
        <v>594</v>
      </c>
      <c r="P28" s="20">
        <v>0</v>
      </c>
      <c r="Q28" s="21">
        <f>M28+O28</f>
        <v>1195</v>
      </c>
      <c r="R28" s="20">
        <f>N28+P28</f>
        <v>6</v>
      </c>
      <c r="S28" s="8">
        <v>462</v>
      </c>
      <c r="T28" s="32">
        <v>6</v>
      </c>
      <c r="U28" s="17">
        <v>0</v>
      </c>
      <c r="W28" s="19" t="s">
        <v>1</v>
      </c>
      <c r="X28" s="21">
        <v>605</v>
      </c>
      <c r="Y28" s="20">
        <v>6</v>
      </c>
      <c r="Z28" s="21">
        <v>595</v>
      </c>
      <c r="AA28" s="20">
        <v>0</v>
      </c>
      <c r="AB28" s="21">
        <v>1200</v>
      </c>
      <c r="AC28" s="20">
        <v>6</v>
      </c>
      <c r="AD28" s="8">
        <v>466</v>
      </c>
      <c r="AE28" s="32">
        <v>6</v>
      </c>
      <c r="AF28" s="17">
        <v>0</v>
      </c>
    </row>
    <row r="29" spans="1:32" ht="16.5" customHeight="1" x14ac:dyDescent="0.15">
      <c r="A29" s="18" t="s">
        <v>8</v>
      </c>
      <c r="B29" s="37">
        <f>B28+C28</f>
        <v>598</v>
      </c>
      <c r="C29" s="39"/>
      <c r="D29" s="37">
        <f>D28+E28</f>
        <v>593</v>
      </c>
      <c r="E29" s="39"/>
      <c r="F29" s="37">
        <f>F28+G28</f>
        <v>1191</v>
      </c>
      <c r="G29" s="39"/>
      <c r="H29" s="37">
        <f>SUM(H28:J28)</f>
        <v>464</v>
      </c>
      <c r="I29" s="38"/>
      <c r="J29" s="39"/>
      <c r="L29" s="18" t="s">
        <v>8</v>
      </c>
      <c r="M29" s="37">
        <f>M28+N28</f>
        <v>607</v>
      </c>
      <c r="N29" s="39"/>
      <c r="O29" s="37">
        <f>O28+P28</f>
        <v>594</v>
      </c>
      <c r="P29" s="39"/>
      <c r="Q29" s="37">
        <f>Q28+R28</f>
        <v>1201</v>
      </c>
      <c r="R29" s="39"/>
      <c r="S29" s="37">
        <f>SUM(S28:U28)</f>
        <v>468</v>
      </c>
      <c r="T29" s="38"/>
      <c r="U29" s="39"/>
      <c r="W29" s="18" t="s">
        <v>8</v>
      </c>
      <c r="X29" s="37">
        <v>611</v>
      </c>
      <c r="Y29" s="39"/>
      <c r="Z29" s="37">
        <v>595</v>
      </c>
      <c r="AA29" s="39"/>
      <c r="AB29" s="37">
        <v>1206</v>
      </c>
      <c r="AC29" s="39"/>
      <c r="AD29" s="37">
        <v>472</v>
      </c>
      <c r="AE29" s="38"/>
      <c r="AF29" s="39"/>
    </row>
    <row r="30" spans="1:32" ht="16.5" customHeight="1" x14ac:dyDescent="0.15">
      <c r="A30" s="6" t="s">
        <v>2</v>
      </c>
      <c r="B30" s="21">
        <v>717</v>
      </c>
      <c r="C30" s="20">
        <v>1</v>
      </c>
      <c r="D30" s="21">
        <v>726</v>
      </c>
      <c r="E30" s="20">
        <v>2</v>
      </c>
      <c r="F30" s="21">
        <f>B30+D30</f>
        <v>1443</v>
      </c>
      <c r="G30" s="20">
        <f>C30+E30</f>
        <v>3</v>
      </c>
      <c r="H30" s="8">
        <v>583</v>
      </c>
      <c r="I30" s="32">
        <v>1</v>
      </c>
      <c r="J30" s="17">
        <v>2</v>
      </c>
      <c r="L30" s="6" t="s">
        <v>2</v>
      </c>
      <c r="M30" s="21">
        <v>713</v>
      </c>
      <c r="N30" s="20">
        <v>1</v>
      </c>
      <c r="O30" s="21">
        <v>725</v>
      </c>
      <c r="P30" s="20">
        <v>2</v>
      </c>
      <c r="Q30" s="21">
        <f>M30+O30</f>
        <v>1438</v>
      </c>
      <c r="R30" s="20">
        <f>N30+P30</f>
        <v>3</v>
      </c>
      <c r="S30" s="8">
        <v>583</v>
      </c>
      <c r="T30" s="32">
        <v>1</v>
      </c>
      <c r="U30" s="17">
        <v>2</v>
      </c>
      <c r="W30" s="6" t="s">
        <v>2</v>
      </c>
      <c r="X30" s="21">
        <v>712</v>
      </c>
      <c r="Y30" s="20">
        <v>1</v>
      </c>
      <c r="Z30" s="21">
        <v>725</v>
      </c>
      <c r="AA30" s="20">
        <v>2</v>
      </c>
      <c r="AB30" s="21">
        <v>1437</v>
      </c>
      <c r="AC30" s="20">
        <v>3</v>
      </c>
      <c r="AD30" s="8">
        <v>579</v>
      </c>
      <c r="AE30" s="32">
        <v>1</v>
      </c>
      <c r="AF30" s="17">
        <v>2</v>
      </c>
    </row>
    <row r="31" spans="1:32" ht="16.5" customHeight="1" x14ac:dyDescent="0.15">
      <c r="A31" s="18" t="s">
        <v>8</v>
      </c>
      <c r="B31" s="37">
        <f>B30+C30</f>
        <v>718</v>
      </c>
      <c r="C31" s="39"/>
      <c r="D31" s="37">
        <f>D30+E30</f>
        <v>728</v>
      </c>
      <c r="E31" s="39"/>
      <c r="F31" s="37">
        <f>F30+G30</f>
        <v>1446</v>
      </c>
      <c r="G31" s="39"/>
      <c r="H31" s="37">
        <f>SUM(H30:J30)</f>
        <v>586</v>
      </c>
      <c r="I31" s="38"/>
      <c r="J31" s="39"/>
      <c r="L31" s="18" t="s">
        <v>8</v>
      </c>
      <c r="M31" s="37">
        <f>M30+N30</f>
        <v>714</v>
      </c>
      <c r="N31" s="39"/>
      <c r="O31" s="37">
        <f>O30+P30</f>
        <v>727</v>
      </c>
      <c r="P31" s="39"/>
      <c r="Q31" s="37">
        <f>Q30+R30</f>
        <v>1441</v>
      </c>
      <c r="R31" s="39"/>
      <c r="S31" s="37">
        <f>SUM(S30:U30)</f>
        <v>586</v>
      </c>
      <c r="T31" s="38"/>
      <c r="U31" s="39"/>
      <c r="W31" s="18" t="s">
        <v>8</v>
      </c>
      <c r="X31" s="37">
        <v>713</v>
      </c>
      <c r="Y31" s="39"/>
      <c r="Z31" s="37">
        <v>727</v>
      </c>
      <c r="AA31" s="39"/>
      <c r="AB31" s="37">
        <v>1440</v>
      </c>
      <c r="AC31" s="39"/>
      <c r="AD31" s="37">
        <v>582</v>
      </c>
      <c r="AE31" s="38"/>
      <c r="AF31" s="39"/>
    </row>
    <row r="32" spans="1:32" ht="16.5" customHeight="1" x14ac:dyDescent="0.15">
      <c r="A32" s="6" t="s">
        <v>3</v>
      </c>
      <c r="B32" s="21">
        <v>149</v>
      </c>
      <c r="C32" s="20">
        <v>3</v>
      </c>
      <c r="D32" s="21">
        <v>133</v>
      </c>
      <c r="E32" s="20">
        <v>0</v>
      </c>
      <c r="F32" s="21">
        <f>B32+D32</f>
        <v>282</v>
      </c>
      <c r="G32" s="20">
        <f>C32+E32</f>
        <v>3</v>
      </c>
      <c r="H32" s="8">
        <v>96</v>
      </c>
      <c r="I32" s="32">
        <v>0</v>
      </c>
      <c r="J32" s="17">
        <v>3</v>
      </c>
      <c r="L32" s="6" t="s">
        <v>3</v>
      </c>
      <c r="M32" s="21">
        <v>148</v>
      </c>
      <c r="N32" s="20">
        <v>3</v>
      </c>
      <c r="O32" s="21">
        <v>132</v>
      </c>
      <c r="P32" s="20">
        <v>0</v>
      </c>
      <c r="Q32" s="21">
        <f>M32+O32</f>
        <v>280</v>
      </c>
      <c r="R32" s="20">
        <f>N32+P32</f>
        <v>3</v>
      </c>
      <c r="S32" s="8">
        <v>95</v>
      </c>
      <c r="T32" s="32">
        <v>0</v>
      </c>
      <c r="U32" s="17">
        <v>3</v>
      </c>
      <c r="W32" s="6" t="s">
        <v>3</v>
      </c>
      <c r="X32" s="21">
        <v>149</v>
      </c>
      <c r="Y32" s="20">
        <v>3</v>
      </c>
      <c r="Z32" s="21">
        <v>136</v>
      </c>
      <c r="AA32" s="20">
        <v>0</v>
      </c>
      <c r="AB32" s="21">
        <v>285</v>
      </c>
      <c r="AC32" s="20">
        <v>3</v>
      </c>
      <c r="AD32" s="8">
        <v>97</v>
      </c>
      <c r="AE32" s="32">
        <v>0</v>
      </c>
      <c r="AF32" s="17">
        <v>3</v>
      </c>
    </row>
    <row r="33" spans="1:32" ht="16.5" customHeight="1" x14ac:dyDescent="0.15">
      <c r="A33" s="18" t="s">
        <v>8</v>
      </c>
      <c r="B33" s="37">
        <f>B32+C32</f>
        <v>152</v>
      </c>
      <c r="C33" s="39"/>
      <c r="D33" s="37">
        <f>D32+E32</f>
        <v>133</v>
      </c>
      <c r="E33" s="39"/>
      <c r="F33" s="37">
        <f>F32+G32</f>
        <v>285</v>
      </c>
      <c r="G33" s="39"/>
      <c r="H33" s="37">
        <f>SUM(H32:J32)</f>
        <v>99</v>
      </c>
      <c r="I33" s="38"/>
      <c r="J33" s="39"/>
      <c r="L33" s="18" t="s">
        <v>8</v>
      </c>
      <c r="M33" s="37">
        <f>M32+N32</f>
        <v>151</v>
      </c>
      <c r="N33" s="39"/>
      <c r="O33" s="37">
        <f>O32+P32</f>
        <v>132</v>
      </c>
      <c r="P33" s="39"/>
      <c r="Q33" s="37">
        <f>Q32+R32</f>
        <v>283</v>
      </c>
      <c r="R33" s="39"/>
      <c r="S33" s="37">
        <f>SUM(S32:U32)</f>
        <v>98</v>
      </c>
      <c r="T33" s="38"/>
      <c r="U33" s="39"/>
      <c r="W33" s="18" t="s">
        <v>8</v>
      </c>
      <c r="X33" s="37">
        <v>152</v>
      </c>
      <c r="Y33" s="39"/>
      <c r="Z33" s="37">
        <v>136</v>
      </c>
      <c r="AA33" s="39"/>
      <c r="AB33" s="37">
        <v>288</v>
      </c>
      <c r="AC33" s="39"/>
      <c r="AD33" s="37">
        <v>100</v>
      </c>
      <c r="AE33" s="38"/>
      <c r="AF33" s="39"/>
    </row>
    <row r="34" spans="1:32" ht="16.5" customHeight="1" x14ac:dyDescent="0.15">
      <c r="A34" s="6" t="s">
        <v>4</v>
      </c>
      <c r="B34" s="21">
        <v>617</v>
      </c>
      <c r="C34" s="20">
        <v>5</v>
      </c>
      <c r="D34" s="21">
        <v>590</v>
      </c>
      <c r="E34" s="20">
        <v>1</v>
      </c>
      <c r="F34" s="21">
        <f>B34+D34</f>
        <v>1207</v>
      </c>
      <c r="G34" s="20">
        <f>C34+E34</f>
        <v>6</v>
      </c>
      <c r="H34" s="8">
        <v>487</v>
      </c>
      <c r="I34" s="32">
        <v>1</v>
      </c>
      <c r="J34" s="17">
        <v>4</v>
      </c>
      <c r="L34" s="6" t="s">
        <v>4</v>
      </c>
      <c r="M34" s="21">
        <v>617</v>
      </c>
      <c r="N34" s="20">
        <v>5</v>
      </c>
      <c r="O34" s="21">
        <v>581</v>
      </c>
      <c r="P34" s="20">
        <v>1</v>
      </c>
      <c r="Q34" s="21">
        <f>M34+O34</f>
        <v>1198</v>
      </c>
      <c r="R34" s="20">
        <f>N34+P34</f>
        <v>6</v>
      </c>
      <c r="S34" s="8">
        <v>483</v>
      </c>
      <c r="T34" s="32">
        <v>1</v>
      </c>
      <c r="U34" s="17">
        <v>4</v>
      </c>
      <c r="W34" s="6" t="s">
        <v>4</v>
      </c>
      <c r="X34" s="21">
        <v>617</v>
      </c>
      <c r="Y34" s="20">
        <v>5</v>
      </c>
      <c r="Z34" s="21">
        <v>581</v>
      </c>
      <c r="AA34" s="20">
        <v>1</v>
      </c>
      <c r="AB34" s="21">
        <v>1198</v>
      </c>
      <c r="AC34" s="20">
        <v>6</v>
      </c>
      <c r="AD34" s="8">
        <v>484</v>
      </c>
      <c r="AE34" s="32">
        <v>1</v>
      </c>
      <c r="AF34" s="17">
        <v>4</v>
      </c>
    </row>
    <row r="35" spans="1:32" ht="16.5" customHeight="1" x14ac:dyDescent="0.15">
      <c r="A35" s="18" t="s">
        <v>8</v>
      </c>
      <c r="B35" s="37">
        <f>B34+C34</f>
        <v>622</v>
      </c>
      <c r="C35" s="39"/>
      <c r="D35" s="37">
        <f>D34+E34</f>
        <v>591</v>
      </c>
      <c r="E35" s="39"/>
      <c r="F35" s="37">
        <f>F34+G34</f>
        <v>1213</v>
      </c>
      <c r="G35" s="39"/>
      <c r="H35" s="37">
        <f>SUM(H34:J34)</f>
        <v>492</v>
      </c>
      <c r="I35" s="38"/>
      <c r="J35" s="39"/>
      <c r="L35" s="18" t="s">
        <v>8</v>
      </c>
      <c r="M35" s="37">
        <f>M34+N34</f>
        <v>622</v>
      </c>
      <c r="N35" s="39"/>
      <c r="O35" s="37">
        <f>O34+P34</f>
        <v>582</v>
      </c>
      <c r="P35" s="39"/>
      <c r="Q35" s="37">
        <f>Q34+R34</f>
        <v>1204</v>
      </c>
      <c r="R35" s="39"/>
      <c r="S35" s="37">
        <f>SUM(S34:U34)</f>
        <v>488</v>
      </c>
      <c r="T35" s="38"/>
      <c r="U35" s="39"/>
      <c r="W35" s="18" t="s">
        <v>8</v>
      </c>
      <c r="X35" s="37">
        <v>622</v>
      </c>
      <c r="Y35" s="39"/>
      <c r="Z35" s="37">
        <v>582</v>
      </c>
      <c r="AA35" s="39"/>
      <c r="AB35" s="37">
        <v>1204</v>
      </c>
      <c r="AC35" s="39"/>
      <c r="AD35" s="37">
        <v>489</v>
      </c>
      <c r="AE35" s="38"/>
      <c r="AF35" s="39"/>
    </row>
    <row r="36" spans="1:32" ht="16.5" customHeight="1" x14ac:dyDescent="0.15">
      <c r="A36" s="6" t="s">
        <v>5</v>
      </c>
      <c r="B36" s="21">
        <v>145</v>
      </c>
      <c r="C36" s="20">
        <v>1</v>
      </c>
      <c r="D36" s="21">
        <v>146</v>
      </c>
      <c r="E36" s="20">
        <v>0</v>
      </c>
      <c r="F36" s="21">
        <f>B36+D36</f>
        <v>291</v>
      </c>
      <c r="G36" s="20">
        <f>C36+E36</f>
        <v>1</v>
      </c>
      <c r="H36" s="8">
        <v>113</v>
      </c>
      <c r="I36" s="32">
        <v>0</v>
      </c>
      <c r="J36" s="17">
        <v>1</v>
      </c>
      <c r="L36" s="6" t="s">
        <v>5</v>
      </c>
      <c r="M36" s="21">
        <v>146</v>
      </c>
      <c r="N36" s="20">
        <v>1</v>
      </c>
      <c r="O36" s="21">
        <v>147</v>
      </c>
      <c r="P36" s="20">
        <v>0</v>
      </c>
      <c r="Q36" s="21">
        <f>M36+O36</f>
        <v>293</v>
      </c>
      <c r="R36" s="20">
        <f>N36+P36</f>
        <v>1</v>
      </c>
      <c r="S36" s="8">
        <v>114</v>
      </c>
      <c r="T36" s="32">
        <v>0</v>
      </c>
      <c r="U36" s="17">
        <v>1</v>
      </c>
      <c r="W36" s="6" t="s">
        <v>5</v>
      </c>
      <c r="X36" s="21">
        <v>146</v>
      </c>
      <c r="Y36" s="20">
        <v>1</v>
      </c>
      <c r="Z36" s="21">
        <v>147</v>
      </c>
      <c r="AA36" s="20">
        <v>0</v>
      </c>
      <c r="AB36" s="21">
        <v>293</v>
      </c>
      <c r="AC36" s="20">
        <v>1</v>
      </c>
      <c r="AD36" s="8">
        <v>114</v>
      </c>
      <c r="AE36" s="32">
        <v>0</v>
      </c>
      <c r="AF36" s="17">
        <v>1</v>
      </c>
    </row>
    <row r="37" spans="1:32" ht="16.5" customHeight="1" x14ac:dyDescent="0.15">
      <c r="A37" s="18" t="s">
        <v>8</v>
      </c>
      <c r="B37" s="37">
        <f>B36+C36</f>
        <v>146</v>
      </c>
      <c r="C37" s="39"/>
      <c r="D37" s="37">
        <f>D36+E36</f>
        <v>146</v>
      </c>
      <c r="E37" s="39"/>
      <c r="F37" s="37">
        <f>F36+G36</f>
        <v>292</v>
      </c>
      <c r="G37" s="39"/>
      <c r="H37" s="37">
        <f>SUM(H36:J36)</f>
        <v>114</v>
      </c>
      <c r="I37" s="38"/>
      <c r="J37" s="39"/>
      <c r="L37" s="18" t="s">
        <v>8</v>
      </c>
      <c r="M37" s="37">
        <f>M36+N36</f>
        <v>147</v>
      </c>
      <c r="N37" s="39"/>
      <c r="O37" s="37">
        <f>O36+P36</f>
        <v>147</v>
      </c>
      <c r="P37" s="39"/>
      <c r="Q37" s="37">
        <f>Q36+R36</f>
        <v>294</v>
      </c>
      <c r="R37" s="39"/>
      <c r="S37" s="37">
        <f>SUM(S36:U36)</f>
        <v>115</v>
      </c>
      <c r="T37" s="38"/>
      <c r="U37" s="39"/>
      <c r="W37" s="18" t="s">
        <v>8</v>
      </c>
      <c r="X37" s="37">
        <v>147</v>
      </c>
      <c r="Y37" s="39"/>
      <c r="Z37" s="37">
        <v>147</v>
      </c>
      <c r="AA37" s="39"/>
      <c r="AB37" s="37">
        <v>294</v>
      </c>
      <c r="AC37" s="39"/>
      <c r="AD37" s="37">
        <v>115</v>
      </c>
      <c r="AE37" s="38"/>
      <c r="AF37" s="39"/>
    </row>
    <row r="38" spans="1:32" s="7" customFormat="1" ht="16.5" customHeight="1" x14ac:dyDescent="0.15">
      <c r="A38" s="40" t="s">
        <v>11</v>
      </c>
      <c r="B38" s="24">
        <f t="shared" ref="B38:J38" si="3">B26+B28+B30+B32+B34+B36</f>
        <v>2993</v>
      </c>
      <c r="C38" s="31">
        <f t="shared" si="3"/>
        <v>23</v>
      </c>
      <c r="D38" s="24">
        <f t="shared" si="3"/>
        <v>2961</v>
      </c>
      <c r="E38" s="31">
        <f t="shared" si="3"/>
        <v>5</v>
      </c>
      <c r="F38" s="24">
        <f t="shared" si="3"/>
        <v>5954</v>
      </c>
      <c r="G38" s="31">
        <f t="shared" si="3"/>
        <v>28</v>
      </c>
      <c r="H38" s="29">
        <f t="shared" si="3"/>
        <v>2336</v>
      </c>
      <c r="I38" s="27">
        <f t="shared" si="3"/>
        <v>15</v>
      </c>
      <c r="J38" s="30">
        <f t="shared" si="3"/>
        <v>12</v>
      </c>
      <c r="K38" s="1"/>
      <c r="L38" s="40" t="s">
        <v>11</v>
      </c>
      <c r="M38" s="24">
        <v>2998</v>
      </c>
      <c r="N38" s="31">
        <f t="shared" ref="N38:U38" si="4">N26+N28+N30+N32+N34+N36</f>
        <v>23</v>
      </c>
      <c r="O38" s="24">
        <f t="shared" si="4"/>
        <v>2951</v>
      </c>
      <c r="P38" s="31">
        <f t="shared" si="4"/>
        <v>5</v>
      </c>
      <c r="Q38" s="24">
        <f t="shared" si="4"/>
        <v>5949</v>
      </c>
      <c r="R38" s="31">
        <f t="shared" si="4"/>
        <v>28</v>
      </c>
      <c r="S38" s="29">
        <f t="shared" si="4"/>
        <v>2339</v>
      </c>
      <c r="T38" s="27">
        <f t="shared" si="4"/>
        <v>15</v>
      </c>
      <c r="U38" s="30">
        <f t="shared" si="4"/>
        <v>12</v>
      </c>
      <c r="W38" s="40" t="s">
        <v>11</v>
      </c>
      <c r="X38" s="24">
        <v>3006</v>
      </c>
      <c r="Y38" s="31">
        <v>23</v>
      </c>
      <c r="Z38" s="24">
        <v>2955</v>
      </c>
      <c r="AA38" s="31">
        <v>5</v>
      </c>
      <c r="AB38" s="24">
        <v>5961</v>
      </c>
      <c r="AC38" s="31">
        <v>28</v>
      </c>
      <c r="AD38" s="29">
        <v>2345</v>
      </c>
      <c r="AE38" s="27">
        <v>15</v>
      </c>
      <c r="AF38" s="30">
        <v>12</v>
      </c>
    </row>
    <row r="39" spans="1:32" s="7" customFormat="1" ht="16.5" customHeight="1" x14ac:dyDescent="0.15">
      <c r="A39" s="41"/>
      <c r="B39" s="37">
        <f>SUM(B38:C38)</f>
        <v>3016</v>
      </c>
      <c r="C39" s="39"/>
      <c r="D39" s="37">
        <f>SUM(D38:E38)</f>
        <v>2966</v>
      </c>
      <c r="E39" s="39"/>
      <c r="F39" s="37">
        <f>SUM(F38:G38)</f>
        <v>5982</v>
      </c>
      <c r="G39" s="39"/>
      <c r="H39" s="37">
        <f>H27+H29+H31+H33+H35+H37</f>
        <v>2363</v>
      </c>
      <c r="I39" s="38"/>
      <c r="J39" s="39"/>
      <c r="K39" s="1"/>
      <c r="L39" s="41"/>
      <c r="M39" s="37">
        <f>SUM(M38:N38)</f>
        <v>3021</v>
      </c>
      <c r="N39" s="39"/>
      <c r="O39" s="37">
        <f>SUM(O38:P38)</f>
        <v>2956</v>
      </c>
      <c r="P39" s="39"/>
      <c r="Q39" s="37">
        <f>SUM(Q38:R38)</f>
        <v>5977</v>
      </c>
      <c r="R39" s="39"/>
      <c r="S39" s="37">
        <f>S27+S29+S31+S33+S35+S37</f>
        <v>2366</v>
      </c>
      <c r="T39" s="38"/>
      <c r="U39" s="39"/>
      <c r="W39" s="41"/>
      <c r="X39" s="37">
        <v>3029</v>
      </c>
      <c r="Y39" s="39"/>
      <c r="Z39" s="37">
        <v>2960</v>
      </c>
      <c r="AA39" s="39"/>
      <c r="AB39" s="37">
        <v>5989</v>
      </c>
      <c r="AC39" s="39"/>
      <c r="AD39" s="37">
        <v>2372</v>
      </c>
      <c r="AE39" s="38"/>
      <c r="AF39" s="39"/>
    </row>
    <row r="40" spans="1:32" ht="18" customHeight="1" x14ac:dyDescent="0.15"/>
    <row r="41" spans="1:32" s="11" customFormat="1" ht="13.5" customHeight="1" x14ac:dyDescent="0.15">
      <c r="A41" s="11" t="s">
        <v>50</v>
      </c>
      <c r="L41" s="11" t="s">
        <v>51</v>
      </c>
      <c r="W41" s="11" t="s">
        <v>52</v>
      </c>
    </row>
    <row r="42" spans="1:32" ht="6" customHeight="1" x14ac:dyDescent="0.15"/>
    <row r="43" spans="1:32" x14ac:dyDescent="0.15">
      <c r="A43" s="12" t="s">
        <v>12</v>
      </c>
      <c r="B43" s="33" t="s">
        <v>10</v>
      </c>
      <c r="C43" s="35"/>
      <c r="D43" s="35"/>
      <c r="E43" s="35"/>
      <c r="F43" s="35"/>
      <c r="G43" s="35"/>
      <c r="H43" s="33" t="s">
        <v>9</v>
      </c>
      <c r="I43" s="35"/>
      <c r="J43" s="34"/>
      <c r="L43" s="12" t="s">
        <v>12</v>
      </c>
      <c r="M43" s="33" t="s">
        <v>10</v>
      </c>
      <c r="N43" s="35"/>
      <c r="O43" s="35"/>
      <c r="P43" s="35"/>
      <c r="Q43" s="35"/>
      <c r="R43" s="35"/>
      <c r="S43" s="33" t="s">
        <v>9</v>
      </c>
      <c r="T43" s="35"/>
      <c r="U43" s="34"/>
      <c r="W43" s="12" t="s">
        <v>12</v>
      </c>
      <c r="X43" s="33" t="s">
        <v>10</v>
      </c>
      <c r="Y43" s="35"/>
      <c r="Z43" s="35"/>
      <c r="AA43" s="35"/>
      <c r="AB43" s="35"/>
      <c r="AC43" s="35"/>
      <c r="AD43" s="33" t="s">
        <v>9</v>
      </c>
      <c r="AE43" s="35"/>
      <c r="AF43" s="34"/>
    </row>
    <row r="44" spans="1:32" x14ac:dyDescent="0.15">
      <c r="A44" s="13" t="s">
        <v>13</v>
      </c>
      <c r="B44" s="33" t="s">
        <v>6</v>
      </c>
      <c r="C44" s="34"/>
      <c r="D44" s="33" t="s">
        <v>7</v>
      </c>
      <c r="E44" s="34"/>
      <c r="F44" s="33" t="s">
        <v>8</v>
      </c>
      <c r="G44" s="35"/>
      <c r="H44" s="9" t="s">
        <v>39</v>
      </c>
      <c r="I44" s="22" t="s">
        <v>31</v>
      </c>
      <c r="J44" s="10" t="s">
        <v>40</v>
      </c>
      <c r="L44" s="13" t="s">
        <v>13</v>
      </c>
      <c r="M44" s="33" t="s">
        <v>6</v>
      </c>
      <c r="N44" s="34"/>
      <c r="O44" s="33" t="s">
        <v>7</v>
      </c>
      <c r="P44" s="34"/>
      <c r="Q44" s="33" t="s">
        <v>8</v>
      </c>
      <c r="R44" s="35"/>
      <c r="S44" s="9" t="s">
        <v>39</v>
      </c>
      <c r="T44" s="22" t="s">
        <v>31</v>
      </c>
      <c r="U44" s="10" t="s">
        <v>40</v>
      </c>
      <c r="W44" s="13" t="s">
        <v>13</v>
      </c>
      <c r="X44" s="33" t="s">
        <v>6</v>
      </c>
      <c r="Y44" s="34"/>
      <c r="Z44" s="33" t="s">
        <v>7</v>
      </c>
      <c r="AA44" s="34"/>
      <c r="AB44" s="33" t="s">
        <v>8</v>
      </c>
      <c r="AC44" s="35"/>
      <c r="AD44" s="9" t="s">
        <v>39</v>
      </c>
      <c r="AE44" s="22" t="s">
        <v>31</v>
      </c>
      <c r="AF44" s="10" t="s">
        <v>40</v>
      </c>
    </row>
    <row r="45" spans="1:32" ht="16.5" customHeight="1" x14ac:dyDescent="0.15">
      <c r="A45" s="6" t="s">
        <v>0</v>
      </c>
      <c r="B45" s="21">
        <v>775</v>
      </c>
      <c r="C45" s="20">
        <v>7</v>
      </c>
      <c r="D45" s="21">
        <v>769</v>
      </c>
      <c r="E45" s="20">
        <v>2</v>
      </c>
      <c r="F45" s="21">
        <v>1544</v>
      </c>
      <c r="G45" s="20">
        <v>9</v>
      </c>
      <c r="H45" s="8">
        <v>605</v>
      </c>
      <c r="I45" s="32">
        <v>7</v>
      </c>
      <c r="J45" s="17">
        <v>2</v>
      </c>
      <c r="L45" s="6" t="s">
        <v>0</v>
      </c>
      <c r="M45" s="21">
        <v>773</v>
      </c>
      <c r="N45" s="20">
        <v>7</v>
      </c>
      <c r="O45" s="21">
        <v>722</v>
      </c>
      <c r="P45" s="20">
        <v>2</v>
      </c>
      <c r="Q45" s="21">
        <v>1545</v>
      </c>
      <c r="R45" s="20">
        <v>9</v>
      </c>
      <c r="S45" s="8">
        <v>605</v>
      </c>
      <c r="T45" s="32">
        <v>7</v>
      </c>
      <c r="U45" s="17">
        <v>2</v>
      </c>
      <c r="W45" s="6" t="s">
        <v>0</v>
      </c>
      <c r="X45" s="21">
        <v>773</v>
      </c>
      <c r="Y45" s="20">
        <v>7</v>
      </c>
      <c r="Z45" s="21">
        <v>775</v>
      </c>
      <c r="AA45" s="20">
        <v>2</v>
      </c>
      <c r="AB45" s="21">
        <v>1548</v>
      </c>
      <c r="AC45" s="20">
        <v>9</v>
      </c>
      <c r="AD45" s="8">
        <v>606</v>
      </c>
      <c r="AE45" s="32">
        <v>7</v>
      </c>
      <c r="AF45" s="17">
        <v>2</v>
      </c>
    </row>
    <row r="46" spans="1:32" ht="16.5" customHeight="1" x14ac:dyDescent="0.15">
      <c r="A46" s="18" t="s">
        <v>8</v>
      </c>
      <c r="B46" s="37">
        <v>782</v>
      </c>
      <c r="C46" s="39"/>
      <c r="D46" s="37">
        <v>771</v>
      </c>
      <c r="E46" s="39"/>
      <c r="F46" s="37">
        <v>1553</v>
      </c>
      <c r="G46" s="39"/>
      <c r="H46" s="37">
        <v>614</v>
      </c>
      <c r="I46" s="38"/>
      <c r="J46" s="39"/>
      <c r="L46" s="18" t="s">
        <v>8</v>
      </c>
      <c r="M46" s="37">
        <v>780</v>
      </c>
      <c r="N46" s="39"/>
      <c r="O46" s="37">
        <v>774</v>
      </c>
      <c r="P46" s="39"/>
      <c r="Q46" s="37">
        <v>1554</v>
      </c>
      <c r="R46" s="39"/>
      <c r="S46" s="37">
        <v>614</v>
      </c>
      <c r="T46" s="38"/>
      <c r="U46" s="39"/>
      <c r="W46" s="18" t="s">
        <v>8</v>
      </c>
      <c r="X46" s="37">
        <v>780</v>
      </c>
      <c r="Y46" s="39"/>
      <c r="Z46" s="37">
        <v>777</v>
      </c>
      <c r="AA46" s="39"/>
      <c r="AB46" s="37">
        <v>1557</v>
      </c>
      <c r="AC46" s="39"/>
      <c r="AD46" s="37">
        <v>615</v>
      </c>
      <c r="AE46" s="38"/>
      <c r="AF46" s="39"/>
    </row>
    <row r="47" spans="1:32" ht="16.5" customHeight="1" x14ac:dyDescent="0.15">
      <c r="A47" s="19" t="s">
        <v>1</v>
      </c>
      <c r="B47" s="21">
        <v>605</v>
      </c>
      <c r="C47" s="20">
        <v>6</v>
      </c>
      <c r="D47" s="21">
        <v>593</v>
      </c>
      <c r="E47" s="20">
        <v>0</v>
      </c>
      <c r="F47" s="21">
        <v>1198</v>
      </c>
      <c r="G47" s="20">
        <v>6</v>
      </c>
      <c r="H47" s="8">
        <v>467</v>
      </c>
      <c r="I47" s="32">
        <v>6</v>
      </c>
      <c r="J47" s="17">
        <v>0</v>
      </c>
      <c r="L47" s="19" t="s">
        <v>1</v>
      </c>
      <c r="M47" s="21">
        <v>602</v>
      </c>
      <c r="N47" s="20">
        <v>7</v>
      </c>
      <c r="O47" s="21">
        <v>593</v>
      </c>
      <c r="P47" s="20">
        <v>3</v>
      </c>
      <c r="Q47" s="21">
        <v>1195</v>
      </c>
      <c r="R47" s="20">
        <v>10</v>
      </c>
      <c r="S47" s="8">
        <v>467</v>
      </c>
      <c r="T47" s="32">
        <v>10</v>
      </c>
      <c r="U47" s="17">
        <v>0</v>
      </c>
      <c r="W47" s="19" t="s">
        <v>1</v>
      </c>
      <c r="X47" s="21">
        <v>605</v>
      </c>
      <c r="Y47" s="20">
        <v>7</v>
      </c>
      <c r="Z47" s="21">
        <v>596</v>
      </c>
      <c r="AA47" s="20">
        <v>3</v>
      </c>
      <c r="AB47" s="21">
        <v>1201</v>
      </c>
      <c r="AC47" s="20">
        <v>10</v>
      </c>
      <c r="AD47" s="8">
        <v>468</v>
      </c>
      <c r="AE47" s="32">
        <v>10</v>
      </c>
      <c r="AF47" s="17">
        <v>0</v>
      </c>
    </row>
    <row r="48" spans="1:32" ht="16.5" customHeight="1" x14ac:dyDescent="0.15">
      <c r="A48" s="18" t="s">
        <v>8</v>
      </c>
      <c r="B48" s="37">
        <v>611</v>
      </c>
      <c r="C48" s="39"/>
      <c r="D48" s="37">
        <v>593</v>
      </c>
      <c r="E48" s="39"/>
      <c r="F48" s="37">
        <v>1204</v>
      </c>
      <c r="G48" s="39"/>
      <c r="H48" s="37">
        <v>473</v>
      </c>
      <c r="I48" s="38"/>
      <c r="J48" s="39"/>
      <c r="L48" s="18" t="s">
        <v>8</v>
      </c>
      <c r="M48" s="37">
        <v>609</v>
      </c>
      <c r="N48" s="39"/>
      <c r="O48" s="37">
        <v>596</v>
      </c>
      <c r="P48" s="39"/>
      <c r="Q48" s="37">
        <v>1205</v>
      </c>
      <c r="R48" s="39"/>
      <c r="S48" s="37">
        <v>477</v>
      </c>
      <c r="T48" s="38"/>
      <c r="U48" s="39"/>
      <c r="W48" s="18" t="s">
        <v>8</v>
      </c>
      <c r="X48" s="37">
        <v>612</v>
      </c>
      <c r="Y48" s="39"/>
      <c r="Z48" s="37">
        <v>599</v>
      </c>
      <c r="AA48" s="39"/>
      <c r="AB48" s="37">
        <v>1211</v>
      </c>
      <c r="AC48" s="39"/>
      <c r="AD48" s="37">
        <v>478</v>
      </c>
      <c r="AE48" s="38"/>
      <c r="AF48" s="39"/>
    </row>
    <row r="49" spans="1:32" ht="16.5" customHeight="1" x14ac:dyDescent="0.15">
      <c r="A49" s="6" t="s">
        <v>2</v>
      </c>
      <c r="B49" s="21">
        <v>711</v>
      </c>
      <c r="C49" s="20">
        <v>1</v>
      </c>
      <c r="D49" s="21">
        <v>726</v>
      </c>
      <c r="E49" s="20">
        <v>2</v>
      </c>
      <c r="F49" s="21">
        <v>1437</v>
      </c>
      <c r="G49" s="20">
        <v>3</v>
      </c>
      <c r="H49" s="8">
        <v>579</v>
      </c>
      <c r="I49" s="32">
        <v>1</v>
      </c>
      <c r="J49" s="17">
        <v>2</v>
      </c>
      <c r="L49" s="6" t="s">
        <v>2</v>
      </c>
      <c r="M49" s="21">
        <v>709</v>
      </c>
      <c r="N49" s="20">
        <v>1</v>
      </c>
      <c r="O49" s="21">
        <v>722</v>
      </c>
      <c r="P49" s="20">
        <v>2</v>
      </c>
      <c r="Q49" s="21">
        <v>1431</v>
      </c>
      <c r="R49" s="20">
        <v>3</v>
      </c>
      <c r="S49" s="8">
        <v>577</v>
      </c>
      <c r="T49" s="32">
        <v>1</v>
      </c>
      <c r="U49" s="17">
        <v>2</v>
      </c>
      <c r="W49" s="6" t="s">
        <v>2</v>
      </c>
      <c r="X49" s="21">
        <v>711</v>
      </c>
      <c r="Y49" s="20">
        <v>1</v>
      </c>
      <c r="Z49" s="21">
        <v>724</v>
      </c>
      <c r="AA49" s="20">
        <v>2</v>
      </c>
      <c r="AB49" s="21">
        <v>1435</v>
      </c>
      <c r="AC49" s="20">
        <v>3</v>
      </c>
      <c r="AD49" s="8">
        <v>578</v>
      </c>
      <c r="AE49" s="32">
        <v>1</v>
      </c>
      <c r="AF49" s="17">
        <v>2</v>
      </c>
    </row>
    <row r="50" spans="1:32" ht="16.5" customHeight="1" x14ac:dyDescent="0.15">
      <c r="A50" s="18" t="s">
        <v>8</v>
      </c>
      <c r="B50" s="37">
        <v>712</v>
      </c>
      <c r="C50" s="39"/>
      <c r="D50" s="37">
        <v>728</v>
      </c>
      <c r="E50" s="39"/>
      <c r="F50" s="37">
        <v>1440</v>
      </c>
      <c r="G50" s="39"/>
      <c r="H50" s="37">
        <v>582</v>
      </c>
      <c r="I50" s="38"/>
      <c r="J50" s="39"/>
      <c r="L50" s="18" t="s">
        <v>8</v>
      </c>
      <c r="M50" s="37">
        <v>710</v>
      </c>
      <c r="N50" s="39"/>
      <c r="O50" s="37">
        <v>724</v>
      </c>
      <c r="P50" s="39"/>
      <c r="Q50" s="37">
        <v>1434</v>
      </c>
      <c r="R50" s="39"/>
      <c r="S50" s="37">
        <v>580</v>
      </c>
      <c r="T50" s="38"/>
      <c r="U50" s="39"/>
      <c r="W50" s="18" t="s">
        <v>8</v>
      </c>
      <c r="X50" s="37">
        <v>712</v>
      </c>
      <c r="Y50" s="39"/>
      <c r="Z50" s="37">
        <v>726</v>
      </c>
      <c r="AA50" s="39"/>
      <c r="AB50" s="37">
        <v>1438</v>
      </c>
      <c r="AC50" s="39"/>
      <c r="AD50" s="37">
        <v>581</v>
      </c>
      <c r="AE50" s="38"/>
      <c r="AF50" s="39"/>
    </row>
    <row r="51" spans="1:32" ht="16.5" customHeight="1" x14ac:dyDescent="0.15">
      <c r="A51" s="6" t="s">
        <v>3</v>
      </c>
      <c r="B51" s="21">
        <v>149</v>
      </c>
      <c r="C51" s="20">
        <v>3</v>
      </c>
      <c r="D51" s="21">
        <v>136</v>
      </c>
      <c r="E51" s="20">
        <v>0</v>
      </c>
      <c r="F51" s="21">
        <v>285</v>
      </c>
      <c r="G51" s="20">
        <v>3</v>
      </c>
      <c r="H51" s="8">
        <v>97</v>
      </c>
      <c r="I51" s="32">
        <v>0</v>
      </c>
      <c r="J51" s="17">
        <v>3</v>
      </c>
      <c r="L51" s="6" t="s">
        <v>3</v>
      </c>
      <c r="M51" s="21">
        <v>149</v>
      </c>
      <c r="N51" s="20">
        <v>3</v>
      </c>
      <c r="O51" s="21">
        <v>136</v>
      </c>
      <c r="P51" s="20">
        <v>0</v>
      </c>
      <c r="Q51" s="21">
        <v>285</v>
      </c>
      <c r="R51" s="20">
        <v>3</v>
      </c>
      <c r="S51" s="8">
        <v>97</v>
      </c>
      <c r="T51" s="32">
        <v>0</v>
      </c>
      <c r="U51" s="17">
        <v>3</v>
      </c>
      <c r="W51" s="6" t="s">
        <v>3</v>
      </c>
      <c r="X51" s="21">
        <v>147</v>
      </c>
      <c r="Y51" s="20">
        <v>3</v>
      </c>
      <c r="Z51" s="21">
        <v>135</v>
      </c>
      <c r="AA51" s="20">
        <v>0</v>
      </c>
      <c r="AB51" s="21">
        <v>282</v>
      </c>
      <c r="AC51" s="20">
        <v>3</v>
      </c>
      <c r="AD51" s="8">
        <v>96</v>
      </c>
      <c r="AE51" s="32">
        <v>0</v>
      </c>
      <c r="AF51" s="17">
        <v>3</v>
      </c>
    </row>
    <row r="52" spans="1:32" ht="16.5" customHeight="1" x14ac:dyDescent="0.15">
      <c r="A52" s="18" t="s">
        <v>8</v>
      </c>
      <c r="B52" s="37">
        <v>152</v>
      </c>
      <c r="C52" s="39"/>
      <c r="D52" s="37">
        <v>136</v>
      </c>
      <c r="E52" s="39"/>
      <c r="F52" s="37">
        <v>288</v>
      </c>
      <c r="G52" s="39"/>
      <c r="H52" s="37">
        <v>100</v>
      </c>
      <c r="I52" s="38"/>
      <c r="J52" s="39"/>
      <c r="L52" s="18" t="s">
        <v>8</v>
      </c>
      <c r="M52" s="37">
        <v>152</v>
      </c>
      <c r="N52" s="39"/>
      <c r="O52" s="37">
        <v>136</v>
      </c>
      <c r="P52" s="39"/>
      <c r="Q52" s="37">
        <v>288</v>
      </c>
      <c r="R52" s="39"/>
      <c r="S52" s="37">
        <v>100</v>
      </c>
      <c r="T52" s="38"/>
      <c r="U52" s="39"/>
      <c r="W52" s="18" t="s">
        <v>8</v>
      </c>
      <c r="X52" s="37">
        <v>150</v>
      </c>
      <c r="Y52" s="39"/>
      <c r="Z52" s="37">
        <v>135</v>
      </c>
      <c r="AA52" s="39"/>
      <c r="AB52" s="37">
        <v>285</v>
      </c>
      <c r="AC52" s="39"/>
      <c r="AD52" s="37">
        <v>99</v>
      </c>
      <c r="AE52" s="38"/>
      <c r="AF52" s="39"/>
    </row>
    <row r="53" spans="1:32" ht="16.5" customHeight="1" x14ac:dyDescent="0.15">
      <c r="A53" s="6" t="s">
        <v>4</v>
      </c>
      <c r="B53" s="21">
        <v>616</v>
      </c>
      <c r="C53" s="20">
        <v>5</v>
      </c>
      <c r="D53" s="21">
        <v>582</v>
      </c>
      <c r="E53" s="20">
        <v>1</v>
      </c>
      <c r="F53" s="21">
        <v>1198</v>
      </c>
      <c r="G53" s="20">
        <v>6</v>
      </c>
      <c r="H53" s="8">
        <v>486</v>
      </c>
      <c r="I53" s="32">
        <v>1</v>
      </c>
      <c r="J53" s="17">
        <v>4</v>
      </c>
      <c r="L53" s="6" t="s">
        <v>4</v>
      </c>
      <c r="M53" s="21">
        <v>615</v>
      </c>
      <c r="N53" s="20">
        <v>5</v>
      </c>
      <c r="O53" s="21">
        <v>584</v>
      </c>
      <c r="P53" s="20">
        <v>1</v>
      </c>
      <c r="Q53" s="21">
        <v>1199</v>
      </c>
      <c r="R53" s="20">
        <v>6</v>
      </c>
      <c r="S53" s="8">
        <v>486</v>
      </c>
      <c r="T53" s="32">
        <v>1</v>
      </c>
      <c r="U53" s="17">
        <v>4</v>
      </c>
      <c r="W53" s="6" t="s">
        <v>4</v>
      </c>
      <c r="X53" s="21">
        <v>612</v>
      </c>
      <c r="Y53" s="20">
        <v>5</v>
      </c>
      <c r="Z53" s="21">
        <v>583</v>
      </c>
      <c r="AA53" s="20">
        <v>1</v>
      </c>
      <c r="AB53" s="21">
        <v>1195</v>
      </c>
      <c r="AC53" s="20">
        <v>6</v>
      </c>
      <c r="AD53" s="8">
        <v>484</v>
      </c>
      <c r="AE53" s="32">
        <v>1</v>
      </c>
      <c r="AF53" s="17">
        <v>4</v>
      </c>
    </row>
    <row r="54" spans="1:32" ht="16.5" customHeight="1" x14ac:dyDescent="0.15">
      <c r="A54" s="18" t="s">
        <v>8</v>
      </c>
      <c r="B54" s="37">
        <v>621</v>
      </c>
      <c r="C54" s="39"/>
      <c r="D54" s="37">
        <v>583</v>
      </c>
      <c r="E54" s="39"/>
      <c r="F54" s="37">
        <v>1204</v>
      </c>
      <c r="G54" s="39"/>
      <c r="H54" s="37">
        <v>491</v>
      </c>
      <c r="I54" s="38"/>
      <c r="J54" s="39"/>
      <c r="L54" s="18" t="s">
        <v>8</v>
      </c>
      <c r="M54" s="37">
        <v>620</v>
      </c>
      <c r="N54" s="39"/>
      <c r="O54" s="37">
        <v>585</v>
      </c>
      <c r="P54" s="39"/>
      <c r="Q54" s="37">
        <v>1205</v>
      </c>
      <c r="R54" s="39"/>
      <c r="S54" s="37">
        <v>491</v>
      </c>
      <c r="T54" s="38"/>
      <c r="U54" s="39"/>
      <c r="W54" s="18" t="s">
        <v>8</v>
      </c>
      <c r="X54" s="37">
        <v>617</v>
      </c>
      <c r="Y54" s="39"/>
      <c r="Z54" s="37">
        <v>584</v>
      </c>
      <c r="AA54" s="39"/>
      <c r="AB54" s="37">
        <v>1201</v>
      </c>
      <c r="AC54" s="39"/>
      <c r="AD54" s="37">
        <v>489</v>
      </c>
      <c r="AE54" s="38"/>
      <c r="AF54" s="39"/>
    </row>
    <row r="55" spans="1:32" ht="16.5" customHeight="1" x14ac:dyDescent="0.15">
      <c r="A55" s="6" t="s">
        <v>5</v>
      </c>
      <c r="B55" s="21">
        <v>144</v>
      </c>
      <c r="C55" s="20">
        <v>1</v>
      </c>
      <c r="D55" s="21">
        <v>148</v>
      </c>
      <c r="E55" s="20">
        <v>0</v>
      </c>
      <c r="F55" s="21">
        <v>292</v>
      </c>
      <c r="G55" s="20">
        <v>1</v>
      </c>
      <c r="H55" s="8">
        <v>114</v>
      </c>
      <c r="I55" s="32">
        <v>0</v>
      </c>
      <c r="J55" s="17">
        <v>1</v>
      </c>
      <c r="L55" s="6" t="s">
        <v>5</v>
      </c>
      <c r="M55" s="21">
        <v>144</v>
      </c>
      <c r="N55" s="20">
        <v>1</v>
      </c>
      <c r="O55" s="21">
        <v>146</v>
      </c>
      <c r="P55" s="20">
        <v>0</v>
      </c>
      <c r="Q55" s="21">
        <v>290</v>
      </c>
      <c r="R55" s="20">
        <v>1</v>
      </c>
      <c r="S55" s="8">
        <v>114</v>
      </c>
      <c r="T55" s="32">
        <v>0</v>
      </c>
      <c r="U55" s="17">
        <v>1</v>
      </c>
      <c r="W55" s="6" t="s">
        <v>5</v>
      </c>
      <c r="X55" s="21">
        <v>143</v>
      </c>
      <c r="Y55" s="20">
        <v>2</v>
      </c>
      <c r="Z55" s="21">
        <v>145</v>
      </c>
      <c r="AA55" s="20">
        <v>2</v>
      </c>
      <c r="AB55" s="21">
        <v>288</v>
      </c>
      <c r="AC55" s="20">
        <v>4</v>
      </c>
      <c r="AD55" s="8">
        <v>113</v>
      </c>
      <c r="AE55" s="32">
        <v>1</v>
      </c>
      <c r="AF55" s="17">
        <v>1</v>
      </c>
    </row>
    <row r="56" spans="1:32" ht="16.5" customHeight="1" x14ac:dyDescent="0.15">
      <c r="A56" s="18" t="s">
        <v>8</v>
      </c>
      <c r="B56" s="37">
        <v>145</v>
      </c>
      <c r="C56" s="39"/>
      <c r="D56" s="37">
        <v>148</v>
      </c>
      <c r="E56" s="39"/>
      <c r="F56" s="37">
        <v>293</v>
      </c>
      <c r="G56" s="39"/>
      <c r="H56" s="37">
        <v>115</v>
      </c>
      <c r="I56" s="38"/>
      <c r="J56" s="39"/>
      <c r="L56" s="18" t="s">
        <v>8</v>
      </c>
      <c r="M56" s="37">
        <v>145</v>
      </c>
      <c r="N56" s="39"/>
      <c r="O56" s="37">
        <v>146</v>
      </c>
      <c r="P56" s="39"/>
      <c r="Q56" s="37">
        <v>291</v>
      </c>
      <c r="R56" s="39"/>
      <c r="S56" s="37">
        <v>115</v>
      </c>
      <c r="T56" s="38"/>
      <c r="U56" s="39"/>
      <c r="W56" s="18" t="s">
        <v>8</v>
      </c>
      <c r="X56" s="37">
        <v>145</v>
      </c>
      <c r="Y56" s="39"/>
      <c r="Z56" s="37">
        <v>147</v>
      </c>
      <c r="AA56" s="39"/>
      <c r="AB56" s="37">
        <v>292</v>
      </c>
      <c r="AC56" s="39"/>
      <c r="AD56" s="37">
        <v>115</v>
      </c>
      <c r="AE56" s="38"/>
      <c r="AF56" s="39"/>
    </row>
    <row r="57" spans="1:32" s="7" customFormat="1" ht="16.5" customHeight="1" x14ac:dyDescent="0.15">
      <c r="A57" s="40" t="s">
        <v>11</v>
      </c>
      <c r="B57" s="24">
        <v>3000</v>
      </c>
      <c r="C57" s="31">
        <v>23</v>
      </c>
      <c r="D57" s="24">
        <v>2954</v>
      </c>
      <c r="E57" s="31">
        <v>5</v>
      </c>
      <c r="F57" s="24">
        <v>5954</v>
      </c>
      <c r="G57" s="31">
        <v>28</v>
      </c>
      <c r="H57" s="29">
        <v>2348</v>
      </c>
      <c r="I57" s="27">
        <v>15</v>
      </c>
      <c r="J57" s="30">
        <v>12</v>
      </c>
      <c r="K57" s="1"/>
      <c r="L57" s="40" t="s">
        <v>11</v>
      </c>
      <c r="M57" s="24">
        <v>2992</v>
      </c>
      <c r="N57" s="31">
        <v>14</v>
      </c>
      <c r="O57" s="24">
        <v>2953</v>
      </c>
      <c r="P57" s="31">
        <v>8</v>
      </c>
      <c r="Q57" s="24">
        <v>5945</v>
      </c>
      <c r="R57" s="31">
        <v>32</v>
      </c>
      <c r="S57" s="29">
        <v>2346</v>
      </c>
      <c r="T57" s="27">
        <v>19</v>
      </c>
      <c r="U57" s="30">
        <v>12</v>
      </c>
      <c r="W57" s="40" t="s">
        <v>11</v>
      </c>
      <c r="X57" s="24">
        <v>2991</v>
      </c>
      <c r="Y57" s="31">
        <v>25</v>
      </c>
      <c r="Z57" s="24">
        <v>2958</v>
      </c>
      <c r="AA57" s="31">
        <v>10</v>
      </c>
      <c r="AB57" s="24">
        <v>5949</v>
      </c>
      <c r="AC57" s="31">
        <v>35</v>
      </c>
      <c r="AD57" s="29">
        <v>2345</v>
      </c>
      <c r="AE57" s="27">
        <v>20</v>
      </c>
      <c r="AF57" s="30">
        <v>12</v>
      </c>
    </row>
    <row r="58" spans="1:32" s="7" customFormat="1" ht="16.5" customHeight="1" x14ac:dyDescent="0.15">
      <c r="A58" s="41"/>
      <c r="B58" s="37">
        <v>3023</v>
      </c>
      <c r="C58" s="39"/>
      <c r="D58" s="37">
        <v>2959</v>
      </c>
      <c r="E58" s="39"/>
      <c r="F58" s="37">
        <v>5982</v>
      </c>
      <c r="G58" s="39"/>
      <c r="H58" s="37">
        <v>2375</v>
      </c>
      <c r="I58" s="38"/>
      <c r="J58" s="39"/>
      <c r="K58" s="1"/>
      <c r="L58" s="41"/>
      <c r="M58" s="37">
        <v>3016</v>
      </c>
      <c r="N58" s="39"/>
      <c r="O58" s="37">
        <v>2961</v>
      </c>
      <c r="P58" s="39"/>
      <c r="Q58" s="37">
        <v>5977</v>
      </c>
      <c r="R58" s="39"/>
      <c r="S58" s="37">
        <v>2377</v>
      </c>
      <c r="T58" s="38"/>
      <c r="U58" s="39"/>
      <c r="W58" s="41"/>
      <c r="X58" s="37">
        <v>3016</v>
      </c>
      <c r="Y58" s="39"/>
      <c r="Z58" s="37">
        <v>2968</v>
      </c>
      <c r="AA58" s="39"/>
      <c r="AB58" s="37">
        <v>5984</v>
      </c>
      <c r="AC58" s="39"/>
      <c r="AD58" s="37">
        <v>2377</v>
      </c>
      <c r="AE58" s="38"/>
      <c r="AF58" s="39"/>
    </row>
    <row r="59" spans="1:32" ht="18" customHeight="1" x14ac:dyDescent="0.15"/>
    <row r="60" spans="1:32" s="11" customFormat="1" ht="13.5" customHeight="1" x14ac:dyDescent="0.15">
      <c r="A60" s="11" t="s">
        <v>53</v>
      </c>
      <c r="L60" s="11" t="s">
        <v>54</v>
      </c>
      <c r="W60" s="11" t="s">
        <v>55</v>
      </c>
    </row>
    <row r="61" spans="1:32" ht="6" customHeight="1" x14ac:dyDescent="0.15"/>
    <row r="62" spans="1:32" x14ac:dyDescent="0.15">
      <c r="A62" s="12" t="s">
        <v>12</v>
      </c>
      <c r="B62" s="33" t="s">
        <v>10</v>
      </c>
      <c r="C62" s="35"/>
      <c r="D62" s="35"/>
      <c r="E62" s="35"/>
      <c r="F62" s="35"/>
      <c r="G62" s="35"/>
      <c r="H62" s="33" t="s">
        <v>9</v>
      </c>
      <c r="I62" s="35"/>
      <c r="J62" s="34"/>
      <c r="L62" s="12" t="s">
        <v>12</v>
      </c>
      <c r="M62" s="33" t="s">
        <v>10</v>
      </c>
      <c r="N62" s="35"/>
      <c r="O62" s="35"/>
      <c r="P62" s="35"/>
      <c r="Q62" s="35"/>
      <c r="R62" s="35"/>
      <c r="S62" s="33" t="s">
        <v>9</v>
      </c>
      <c r="T62" s="35"/>
      <c r="U62" s="34"/>
      <c r="W62" s="12" t="s">
        <v>12</v>
      </c>
      <c r="X62" s="33" t="s">
        <v>10</v>
      </c>
      <c r="Y62" s="35"/>
      <c r="Z62" s="35"/>
      <c r="AA62" s="35"/>
      <c r="AB62" s="35"/>
      <c r="AC62" s="35"/>
      <c r="AD62" s="33" t="s">
        <v>9</v>
      </c>
      <c r="AE62" s="35"/>
      <c r="AF62" s="34"/>
    </row>
    <row r="63" spans="1:32" x14ac:dyDescent="0.15">
      <c r="A63" s="13" t="s">
        <v>13</v>
      </c>
      <c r="B63" s="33" t="s">
        <v>6</v>
      </c>
      <c r="C63" s="34"/>
      <c r="D63" s="33" t="s">
        <v>7</v>
      </c>
      <c r="E63" s="34"/>
      <c r="F63" s="33" t="s">
        <v>8</v>
      </c>
      <c r="G63" s="35"/>
      <c r="H63" s="9" t="s">
        <v>39</v>
      </c>
      <c r="I63" s="22" t="s">
        <v>31</v>
      </c>
      <c r="J63" s="10" t="s">
        <v>40</v>
      </c>
      <c r="L63" s="13" t="s">
        <v>13</v>
      </c>
      <c r="M63" s="33" t="s">
        <v>6</v>
      </c>
      <c r="N63" s="34"/>
      <c r="O63" s="33" t="s">
        <v>7</v>
      </c>
      <c r="P63" s="34"/>
      <c r="Q63" s="33" t="s">
        <v>8</v>
      </c>
      <c r="R63" s="35"/>
      <c r="S63" s="9" t="s">
        <v>39</v>
      </c>
      <c r="T63" s="22" t="s">
        <v>31</v>
      </c>
      <c r="U63" s="10" t="s">
        <v>40</v>
      </c>
      <c r="W63" s="13" t="s">
        <v>13</v>
      </c>
      <c r="X63" s="33" t="s">
        <v>6</v>
      </c>
      <c r="Y63" s="34"/>
      <c r="Z63" s="33" t="s">
        <v>7</v>
      </c>
      <c r="AA63" s="34"/>
      <c r="AB63" s="33" t="s">
        <v>8</v>
      </c>
      <c r="AC63" s="35"/>
      <c r="AD63" s="9" t="s">
        <v>39</v>
      </c>
      <c r="AE63" s="22" t="s">
        <v>31</v>
      </c>
      <c r="AF63" s="10" t="s">
        <v>40</v>
      </c>
    </row>
    <row r="64" spans="1:32" ht="16.5" customHeight="1" x14ac:dyDescent="0.15">
      <c r="A64" s="6" t="s">
        <v>0</v>
      </c>
      <c r="B64" s="21">
        <v>774</v>
      </c>
      <c r="C64" s="20">
        <v>7</v>
      </c>
      <c r="D64" s="21">
        <v>774</v>
      </c>
      <c r="E64" s="20">
        <v>2</v>
      </c>
      <c r="F64" s="21">
        <v>1548</v>
      </c>
      <c r="G64" s="20">
        <v>9</v>
      </c>
      <c r="H64" s="8">
        <v>608</v>
      </c>
      <c r="I64" s="32">
        <v>7</v>
      </c>
      <c r="J64" s="17">
        <v>2</v>
      </c>
      <c r="L64" s="6" t="s">
        <v>0</v>
      </c>
      <c r="M64" s="21">
        <v>777</v>
      </c>
      <c r="N64" s="20">
        <v>10</v>
      </c>
      <c r="O64" s="21">
        <v>773</v>
      </c>
      <c r="P64" s="20">
        <v>2</v>
      </c>
      <c r="Q64" s="21">
        <v>1550</v>
      </c>
      <c r="R64" s="20">
        <v>12</v>
      </c>
      <c r="S64" s="8">
        <v>610</v>
      </c>
      <c r="T64" s="32">
        <v>10</v>
      </c>
      <c r="U64" s="17">
        <v>2</v>
      </c>
      <c r="W64" s="6" t="s">
        <v>0</v>
      </c>
      <c r="X64" s="21">
        <v>779</v>
      </c>
      <c r="Y64" s="20">
        <v>10</v>
      </c>
      <c r="Z64" s="21">
        <v>773</v>
      </c>
      <c r="AA64" s="20">
        <v>2</v>
      </c>
      <c r="AB64" s="21">
        <v>1552</v>
      </c>
      <c r="AC64" s="20">
        <v>12</v>
      </c>
      <c r="AD64" s="8">
        <v>613</v>
      </c>
      <c r="AE64" s="32">
        <v>10</v>
      </c>
      <c r="AF64" s="17">
        <v>2</v>
      </c>
    </row>
    <row r="65" spans="1:32" ht="16.5" customHeight="1" x14ac:dyDescent="0.15">
      <c r="A65" s="18" t="s">
        <v>8</v>
      </c>
      <c r="B65" s="37">
        <v>781</v>
      </c>
      <c r="C65" s="39"/>
      <c r="D65" s="37">
        <v>776</v>
      </c>
      <c r="E65" s="39"/>
      <c r="F65" s="37">
        <v>1557</v>
      </c>
      <c r="G65" s="39"/>
      <c r="H65" s="37">
        <v>617</v>
      </c>
      <c r="I65" s="38"/>
      <c r="J65" s="39"/>
      <c r="L65" s="18" t="s">
        <v>8</v>
      </c>
      <c r="M65" s="37">
        <v>787</v>
      </c>
      <c r="N65" s="39"/>
      <c r="O65" s="37">
        <v>775</v>
      </c>
      <c r="P65" s="39"/>
      <c r="Q65" s="37">
        <v>1562</v>
      </c>
      <c r="R65" s="39"/>
      <c r="S65" s="37">
        <v>622</v>
      </c>
      <c r="T65" s="38"/>
      <c r="U65" s="39"/>
      <c r="W65" s="18" t="s">
        <v>8</v>
      </c>
      <c r="X65" s="37">
        <v>789</v>
      </c>
      <c r="Y65" s="39"/>
      <c r="Z65" s="37">
        <v>775</v>
      </c>
      <c r="AA65" s="39"/>
      <c r="AB65" s="37">
        <v>1564</v>
      </c>
      <c r="AC65" s="39"/>
      <c r="AD65" s="37">
        <v>625</v>
      </c>
      <c r="AE65" s="38"/>
      <c r="AF65" s="39"/>
    </row>
    <row r="66" spans="1:32" ht="16.5" customHeight="1" x14ac:dyDescent="0.15">
      <c r="A66" s="19" t="s">
        <v>1</v>
      </c>
      <c r="B66" s="21">
        <v>603</v>
      </c>
      <c r="C66" s="20">
        <v>6</v>
      </c>
      <c r="D66" s="21">
        <v>593</v>
      </c>
      <c r="E66" s="20">
        <v>0</v>
      </c>
      <c r="F66" s="21">
        <v>1196</v>
      </c>
      <c r="G66" s="20">
        <v>6</v>
      </c>
      <c r="H66" s="8">
        <v>467</v>
      </c>
      <c r="I66" s="32">
        <v>6</v>
      </c>
      <c r="J66" s="17">
        <v>0</v>
      </c>
      <c r="L66" s="19" t="s">
        <v>1</v>
      </c>
      <c r="M66" s="21">
        <v>597</v>
      </c>
      <c r="N66" s="20">
        <v>6</v>
      </c>
      <c r="O66" s="21">
        <v>588</v>
      </c>
      <c r="P66" s="20">
        <v>0</v>
      </c>
      <c r="Q66" s="21">
        <v>1185</v>
      </c>
      <c r="R66" s="20">
        <v>6</v>
      </c>
      <c r="S66" s="8">
        <v>465</v>
      </c>
      <c r="T66" s="32">
        <v>6</v>
      </c>
      <c r="U66" s="17">
        <v>0</v>
      </c>
      <c r="W66" s="19" t="s">
        <v>1</v>
      </c>
      <c r="X66" s="21">
        <v>597</v>
      </c>
      <c r="Y66" s="20">
        <v>9</v>
      </c>
      <c r="Z66" s="21">
        <v>588</v>
      </c>
      <c r="AA66" s="20">
        <v>0</v>
      </c>
      <c r="AB66" s="21">
        <v>1185</v>
      </c>
      <c r="AC66" s="20">
        <v>9</v>
      </c>
      <c r="AD66" s="8">
        <v>469</v>
      </c>
      <c r="AE66" s="32">
        <v>9</v>
      </c>
      <c r="AF66" s="17">
        <v>0</v>
      </c>
    </row>
    <row r="67" spans="1:32" ht="16.5" customHeight="1" x14ac:dyDescent="0.15">
      <c r="A67" s="18" t="s">
        <v>8</v>
      </c>
      <c r="B67" s="37">
        <v>609</v>
      </c>
      <c r="C67" s="39"/>
      <c r="D67" s="37">
        <v>593</v>
      </c>
      <c r="E67" s="39"/>
      <c r="F67" s="37">
        <v>1202</v>
      </c>
      <c r="G67" s="39"/>
      <c r="H67" s="37">
        <v>473</v>
      </c>
      <c r="I67" s="38"/>
      <c r="J67" s="39"/>
      <c r="L67" s="18" t="s">
        <v>8</v>
      </c>
      <c r="M67" s="37">
        <v>603</v>
      </c>
      <c r="N67" s="39"/>
      <c r="O67" s="37">
        <v>588</v>
      </c>
      <c r="P67" s="39"/>
      <c r="Q67" s="37">
        <v>1191</v>
      </c>
      <c r="R67" s="39"/>
      <c r="S67" s="37">
        <v>471</v>
      </c>
      <c r="T67" s="38"/>
      <c r="U67" s="39"/>
      <c r="W67" s="18" t="s">
        <v>8</v>
      </c>
      <c r="X67" s="37">
        <v>606</v>
      </c>
      <c r="Y67" s="39"/>
      <c r="Z67" s="37">
        <v>588</v>
      </c>
      <c r="AA67" s="39"/>
      <c r="AB67" s="37">
        <v>1194</v>
      </c>
      <c r="AC67" s="39"/>
      <c r="AD67" s="37">
        <v>478</v>
      </c>
      <c r="AE67" s="38"/>
      <c r="AF67" s="39"/>
    </row>
    <row r="68" spans="1:32" ht="16.5" customHeight="1" x14ac:dyDescent="0.15">
      <c r="A68" s="6" t="s">
        <v>2</v>
      </c>
      <c r="B68" s="21">
        <v>721</v>
      </c>
      <c r="C68" s="20">
        <v>1</v>
      </c>
      <c r="D68" s="21">
        <v>735</v>
      </c>
      <c r="E68" s="20">
        <v>2</v>
      </c>
      <c r="F68" s="21">
        <v>1456</v>
      </c>
      <c r="G68" s="20">
        <v>3</v>
      </c>
      <c r="H68" s="8">
        <v>584</v>
      </c>
      <c r="I68" s="32">
        <v>1</v>
      </c>
      <c r="J68" s="17">
        <v>2</v>
      </c>
      <c r="L68" s="6" t="s">
        <v>2</v>
      </c>
      <c r="M68" s="21">
        <v>722</v>
      </c>
      <c r="N68" s="20">
        <v>1</v>
      </c>
      <c r="O68" s="21">
        <v>737</v>
      </c>
      <c r="P68" s="20">
        <v>2</v>
      </c>
      <c r="Q68" s="21">
        <v>1459</v>
      </c>
      <c r="R68" s="20">
        <v>3</v>
      </c>
      <c r="S68" s="8">
        <v>584</v>
      </c>
      <c r="T68" s="32">
        <v>1</v>
      </c>
      <c r="U68" s="17">
        <v>2</v>
      </c>
      <c r="W68" s="6" t="s">
        <v>2</v>
      </c>
      <c r="X68" s="21">
        <v>717</v>
      </c>
      <c r="Y68" s="20">
        <v>1</v>
      </c>
      <c r="Z68" s="21">
        <v>734</v>
      </c>
      <c r="AA68" s="20">
        <v>2</v>
      </c>
      <c r="AB68" s="21">
        <v>1451</v>
      </c>
      <c r="AC68" s="20">
        <v>3</v>
      </c>
      <c r="AD68" s="8">
        <v>578</v>
      </c>
      <c r="AE68" s="32">
        <v>1</v>
      </c>
      <c r="AF68" s="17">
        <v>2</v>
      </c>
    </row>
    <row r="69" spans="1:32" ht="16.5" customHeight="1" x14ac:dyDescent="0.15">
      <c r="A69" s="18" t="s">
        <v>8</v>
      </c>
      <c r="B69" s="37">
        <v>722</v>
      </c>
      <c r="C69" s="39"/>
      <c r="D69" s="37">
        <v>737</v>
      </c>
      <c r="E69" s="39"/>
      <c r="F69" s="37">
        <v>1459</v>
      </c>
      <c r="G69" s="39"/>
      <c r="H69" s="37">
        <v>587</v>
      </c>
      <c r="I69" s="38"/>
      <c r="J69" s="39"/>
      <c r="L69" s="18" t="s">
        <v>8</v>
      </c>
      <c r="M69" s="37">
        <v>723</v>
      </c>
      <c r="N69" s="39"/>
      <c r="O69" s="37">
        <v>739</v>
      </c>
      <c r="P69" s="39"/>
      <c r="Q69" s="37">
        <v>1462</v>
      </c>
      <c r="R69" s="39"/>
      <c r="S69" s="37">
        <v>587</v>
      </c>
      <c r="T69" s="38"/>
      <c r="U69" s="39"/>
      <c r="W69" s="18" t="s">
        <v>8</v>
      </c>
      <c r="X69" s="37">
        <v>718</v>
      </c>
      <c r="Y69" s="39"/>
      <c r="Z69" s="37">
        <v>736</v>
      </c>
      <c r="AA69" s="39"/>
      <c r="AB69" s="37">
        <v>1454</v>
      </c>
      <c r="AC69" s="39"/>
      <c r="AD69" s="37">
        <v>581</v>
      </c>
      <c r="AE69" s="38"/>
      <c r="AF69" s="39"/>
    </row>
    <row r="70" spans="1:32" ht="16.5" customHeight="1" x14ac:dyDescent="0.15">
      <c r="A70" s="6" t="s">
        <v>3</v>
      </c>
      <c r="B70" s="21">
        <v>147</v>
      </c>
      <c r="C70" s="20">
        <v>3</v>
      </c>
      <c r="D70" s="21">
        <v>135</v>
      </c>
      <c r="E70" s="20">
        <v>0</v>
      </c>
      <c r="F70" s="21">
        <v>282</v>
      </c>
      <c r="G70" s="20">
        <v>3</v>
      </c>
      <c r="H70" s="8">
        <v>96</v>
      </c>
      <c r="I70" s="32">
        <v>0</v>
      </c>
      <c r="J70" s="17">
        <v>3</v>
      </c>
      <c r="L70" s="6" t="s">
        <v>3</v>
      </c>
      <c r="M70" s="21">
        <v>152</v>
      </c>
      <c r="N70" s="20">
        <v>3</v>
      </c>
      <c r="O70" s="21">
        <v>136</v>
      </c>
      <c r="P70" s="20">
        <v>0</v>
      </c>
      <c r="Q70" s="21">
        <v>288</v>
      </c>
      <c r="R70" s="20">
        <v>3</v>
      </c>
      <c r="S70" s="8">
        <v>99</v>
      </c>
      <c r="T70" s="32">
        <v>0</v>
      </c>
      <c r="U70" s="17">
        <v>3</v>
      </c>
      <c r="W70" s="6" t="s">
        <v>3</v>
      </c>
      <c r="X70" s="21">
        <v>152</v>
      </c>
      <c r="Y70" s="20">
        <v>3</v>
      </c>
      <c r="Z70" s="21">
        <v>136</v>
      </c>
      <c r="AA70" s="20">
        <v>0</v>
      </c>
      <c r="AB70" s="21">
        <v>288</v>
      </c>
      <c r="AC70" s="20">
        <v>3</v>
      </c>
      <c r="AD70" s="8">
        <v>99</v>
      </c>
      <c r="AE70" s="32">
        <v>0</v>
      </c>
      <c r="AF70" s="17">
        <v>3</v>
      </c>
    </row>
    <row r="71" spans="1:32" ht="16.5" customHeight="1" x14ac:dyDescent="0.15">
      <c r="A71" s="18" t="s">
        <v>8</v>
      </c>
      <c r="B71" s="37">
        <v>150</v>
      </c>
      <c r="C71" s="39"/>
      <c r="D71" s="37">
        <v>135</v>
      </c>
      <c r="E71" s="39"/>
      <c r="F71" s="37">
        <v>285</v>
      </c>
      <c r="G71" s="39"/>
      <c r="H71" s="37">
        <v>99</v>
      </c>
      <c r="I71" s="38"/>
      <c r="J71" s="39"/>
      <c r="L71" s="18" t="s">
        <v>8</v>
      </c>
      <c r="M71" s="37">
        <v>155</v>
      </c>
      <c r="N71" s="39"/>
      <c r="O71" s="37">
        <v>136</v>
      </c>
      <c r="P71" s="39"/>
      <c r="Q71" s="37">
        <v>291</v>
      </c>
      <c r="R71" s="39"/>
      <c r="S71" s="37">
        <v>102</v>
      </c>
      <c r="T71" s="38"/>
      <c r="U71" s="39"/>
      <c r="W71" s="18" t="s">
        <v>8</v>
      </c>
      <c r="X71" s="37">
        <v>155</v>
      </c>
      <c r="Y71" s="39"/>
      <c r="Z71" s="37">
        <v>136</v>
      </c>
      <c r="AA71" s="39"/>
      <c r="AB71" s="37">
        <v>291</v>
      </c>
      <c r="AC71" s="39"/>
      <c r="AD71" s="37">
        <v>102</v>
      </c>
      <c r="AE71" s="38"/>
      <c r="AF71" s="39"/>
    </row>
    <row r="72" spans="1:32" ht="16.5" customHeight="1" x14ac:dyDescent="0.15">
      <c r="A72" s="6" t="s">
        <v>4</v>
      </c>
      <c r="B72" s="21">
        <v>613</v>
      </c>
      <c r="C72" s="20">
        <v>5</v>
      </c>
      <c r="D72" s="21">
        <v>583</v>
      </c>
      <c r="E72" s="20">
        <v>1</v>
      </c>
      <c r="F72" s="21">
        <v>1196</v>
      </c>
      <c r="G72" s="20">
        <v>6</v>
      </c>
      <c r="H72" s="8">
        <v>485</v>
      </c>
      <c r="I72" s="32">
        <v>1</v>
      </c>
      <c r="J72" s="17">
        <v>4</v>
      </c>
      <c r="L72" s="6" t="s">
        <v>4</v>
      </c>
      <c r="M72" s="21">
        <v>613</v>
      </c>
      <c r="N72" s="20">
        <v>5</v>
      </c>
      <c r="O72" s="21">
        <v>584</v>
      </c>
      <c r="P72" s="20">
        <v>1</v>
      </c>
      <c r="Q72" s="21">
        <v>1197</v>
      </c>
      <c r="R72" s="20">
        <v>6</v>
      </c>
      <c r="S72" s="8">
        <v>487</v>
      </c>
      <c r="T72" s="32">
        <v>1</v>
      </c>
      <c r="U72" s="17">
        <v>4</v>
      </c>
      <c r="W72" s="6" t="s">
        <v>4</v>
      </c>
      <c r="X72" s="21">
        <v>610</v>
      </c>
      <c r="Y72" s="20">
        <v>5</v>
      </c>
      <c r="Z72" s="21">
        <v>582</v>
      </c>
      <c r="AA72" s="20">
        <v>1</v>
      </c>
      <c r="AB72" s="21">
        <v>1192</v>
      </c>
      <c r="AC72" s="20">
        <v>6</v>
      </c>
      <c r="AD72" s="8">
        <v>487</v>
      </c>
      <c r="AE72" s="32">
        <v>1</v>
      </c>
      <c r="AF72" s="17">
        <v>4</v>
      </c>
    </row>
    <row r="73" spans="1:32" ht="16.5" customHeight="1" x14ac:dyDescent="0.15">
      <c r="A73" s="18" t="s">
        <v>8</v>
      </c>
      <c r="B73" s="37">
        <v>618</v>
      </c>
      <c r="C73" s="39"/>
      <c r="D73" s="37">
        <v>584</v>
      </c>
      <c r="E73" s="39"/>
      <c r="F73" s="37">
        <v>1202</v>
      </c>
      <c r="G73" s="39"/>
      <c r="H73" s="37">
        <v>490</v>
      </c>
      <c r="I73" s="38"/>
      <c r="J73" s="39"/>
      <c r="L73" s="18" t="s">
        <v>8</v>
      </c>
      <c r="M73" s="37">
        <v>618</v>
      </c>
      <c r="N73" s="39"/>
      <c r="O73" s="37">
        <v>585</v>
      </c>
      <c r="P73" s="39"/>
      <c r="Q73" s="37">
        <v>1203</v>
      </c>
      <c r="R73" s="39"/>
      <c r="S73" s="37">
        <v>492</v>
      </c>
      <c r="T73" s="38"/>
      <c r="U73" s="39"/>
      <c r="W73" s="18" t="s">
        <v>8</v>
      </c>
      <c r="X73" s="37">
        <v>615</v>
      </c>
      <c r="Y73" s="39"/>
      <c r="Z73" s="37">
        <v>583</v>
      </c>
      <c r="AA73" s="39"/>
      <c r="AB73" s="37">
        <v>1198</v>
      </c>
      <c r="AC73" s="39"/>
      <c r="AD73" s="37">
        <v>492</v>
      </c>
      <c r="AE73" s="38"/>
      <c r="AF73" s="39"/>
    </row>
    <row r="74" spans="1:32" ht="16.5" customHeight="1" x14ac:dyDescent="0.15">
      <c r="A74" s="6" t="s">
        <v>5</v>
      </c>
      <c r="B74" s="21">
        <v>142</v>
      </c>
      <c r="C74" s="20">
        <v>2</v>
      </c>
      <c r="D74" s="21">
        <v>145</v>
      </c>
      <c r="E74" s="20">
        <v>2</v>
      </c>
      <c r="F74" s="21">
        <v>287</v>
      </c>
      <c r="G74" s="20">
        <v>4</v>
      </c>
      <c r="H74" s="8">
        <v>113</v>
      </c>
      <c r="I74" s="32">
        <v>1</v>
      </c>
      <c r="J74" s="17">
        <v>1</v>
      </c>
      <c r="L74" s="6" t="s">
        <v>5</v>
      </c>
      <c r="M74" s="21">
        <v>142</v>
      </c>
      <c r="N74" s="20">
        <v>2</v>
      </c>
      <c r="O74" s="21">
        <v>147</v>
      </c>
      <c r="P74" s="20">
        <v>2</v>
      </c>
      <c r="Q74" s="21">
        <v>289</v>
      </c>
      <c r="R74" s="20">
        <v>4</v>
      </c>
      <c r="S74" s="8">
        <v>114</v>
      </c>
      <c r="T74" s="32">
        <v>1</v>
      </c>
      <c r="U74" s="17">
        <v>1</v>
      </c>
      <c r="W74" s="6" t="s">
        <v>5</v>
      </c>
      <c r="X74" s="21">
        <v>142</v>
      </c>
      <c r="Y74" s="20">
        <v>2</v>
      </c>
      <c r="Z74" s="21">
        <v>148</v>
      </c>
      <c r="AA74" s="20">
        <v>2</v>
      </c>
      <c r="AB74" s="21">
        <v>290</v>
      </c>
      <c r="AC74" s="20">
        <v>4</v>
      </c>
      <c r="AD74" s="8">
        <v>114</v>
      </c>
      <c r="AE74" s="32">
        <v>1</v>
      </c>
      <c r="AF74" s="17">
        <v>1</v>
      </c>
    </row>
    <row r="75" spans="1:32" ht="16.5" customHeight="1" x14ac:dyDescent="0.15">
      <c r="A75" s="18" t="s">
        <v>8</v>
      </c>
      <c r="B75" s="37">
        <v>144</v>
      </c>
      <c r="C75" s="39"/>
      <c r="D75" s="37">
        <v>147</v>
      </c>
      <c r="E75" s="39"/>
      <c r="F75" s="37">
        <v>291</v>
      </c>
      <c r="G75" s="39"/>
      <c r="H75" s="37">
        <v>115</v>
      </c>
      <c r="I75" s="38"/>
      <c r="J75" s="39"/>
      <c r="L75" s="18" t="s">
        <v>8</v>
      </c>
      <c r="M75" s="37">
        <v>144</v>
      </c>
      <c r="N75" s="39"/>
      <c r="O75" s="37">
        <v>149</v>
      </c>
      <c r="P75" s="39"/>
      <c r="Q75" s="37">
        <v>293</v>
      </c>
      <c r="R75" s="39"/>
      <c r="S75" s="37">
        <v>116</v>
      </c>
      <c r="T75" s="38"/>
      <c r="U75" s="39"/>
      <c r="W75" s="18" t="s">
        <v>8</v>
      </c>
      <c r="X75" s="37">
        <v>144</v>
      </c>
      <c r="Y75" s="39"/>
      <c r="Z75" s="37">
        <v>150</v>
      </c>
      <c r="AA75" s="39"/>
      <c r="AB75" s="37">
        <v>294</v>
      </c>
      <c r="AC75" s="39"/>
      <c r="AD75" s="37">
        <v>116</v>
      </c>
      <c r="AE75" s="38"/>
      <c r="AF75" s="39"/>
    </row>
    <row r="76" spans="1:32" s="7" customFormat="1" ht="16.5" customHeight="1" x14ac:dyDescent="0.15">
      <c r="A76" s="40" t="s">
        <v>11</v>
      </c>
      <c r="B76" s="24">
        <v>3000</v>
      </c>
      <c r="C76" s="31">
        <v>24</v>
      </c>
      <c r="D76" s="24">
        <v>2965</v>
      </c>
      <c r="E76" s="31">
        <v>7</v>
      </c>
      <c r="F76" s="24">
        <v>5965</v>
      </c>
      <c r="G76" s="31">
        <v>31</v>
      </c>
      <c r="H76" s="29">
        <v>2353</v>
      </c>
      <c r="I76" s="27">
        <v>16</v>
      </c>
      <c r="J76" s="30">
        <v>12</v>
      </c>
      <c r="K76" s="1"/>
      <c r="L76" s="40" t="s">
        <v>11</v>
      </c>
      <c r="M76" s="24">
        <v>3003</v>
      </c>
      <c r="N76" s="31">
        <v>27</v>
      </c>
      <c r="O76" s="24">
        <v>2965</v>
      </c>
      <c r="P76" s="31">
        <v>7</v>
      </c>
      <c r="Q76" s="24">
        <v>5968</v>
      </c>
      <c r="R76" s="31">
        <v>34</v>
      </c>
      <c r="S76" s="29">
        <v>2359</v>
      </c>
      <c r="T76" s="27">
        <v>19</v>
      </c>
      <c r="U76" s="30">
        <v>12</v>
      </c>
      <c r="W76" s="40" t="s">
        <v>11</v>
      </c>
      <c r="X76" s="24">
        <v>2997</v>
      </c>
      <c r="Y76" s="31">
        <v>30</v>
      </c>
      <c r="Z76" s="24">
        <v>2961</v>
      </c>
      <c r="AA76" s="31">
        <v>7</v>
      </c>
      <c r="AB76" s="24">
        <v>5958</v>
      </c>
      <c r="AC76" s="31">
        <v>37</v>
      </c>
      <c r="AD76" s="29">
        <v>2360</v>
      </c>
      <c r="AE76" s="27">
        <v>22</v>
      </c>
      <c r="AF76" s="30">
        <v>12</v>
      </c>
    </row>
    <row r="77" spans="1:32" s="7" customFormat="1" ht="16.5" customHeight="1" x14ac:dyDescent="0.15">
      <c r="A77" s="41"/>
      <c r="B77" s="37">
        <v>3024</v>
      </c>
      <c r="C77" s="39"/>
      <c r="D77" s="37">
        <v>2972</v>
      </c>
      <c r="E77" s="39"/>
      <c r="F77" s="37">
        <v>5996</v>
      </c>
      <c r="G77" s="39"/>
      <c r="H77" s="37">
        <v>2381</v>
      </c>
      <c r="I77" s="38"/>
      <c r="J77" s="39"/>
      <c r="K77" s="1"/>
      <c r="L77" s="41"/>
      <c r="M77" s="37">
        <v>3030</v>
      </c>
      <c r="N77" s="39"/>
      <c r="O77" s="37">
        <v>2972</v>
      </c>
      <c r="P77" s="39"/>
      <c r="Q77" s="37">
        <v>6002</v>
      </c>
      <c r="R77" s="39"/>
      <c r="S77" s="37">
        <v>2390</v>
      </c>
      <c r="T77" s="38"/>
      <c r="U77" s="39"/>
      <c r="W77" s="41"/>
      <c r="X77" s="37">
        <v>3027</v>
      </c>
      <c r="Y77" s="39"/>
      <c r="Z77" s="37">
        <v>2968</v>
      </c>
      <c r="AA77" s="39"/>
      <c r="AB77" s="37">
        <v>5995</v>
      </c>
      <c r="AC77" s="39"/>
      <c r="AD77" s="37">
        <v>2394</v>
      </c>
      <c r="AE77" s="38"/>
      <c r="AF77" s="39"/>
    </row>
    <row r="78" spans="1:32" ht="18" customHeight="1" x14ac:dyDescent="0.15"/>
    <row r="79" spans="1:32" s="15" customFormat="1" ht="14.25" customHeight="1" x14ac:dyDescent="0.15">
      <c r="A79" s="14" t="s">
        <v>42</v>
      </c>
    </row>
    <row r="80" spans="1:32" s="15" customFormat="1" ht="17.25" x14ac:dyDescent="0.15">
      <c r="A80" s="14" t="s">
        <v>41</v>
      </c>
    </row>
  </sheetData>
  <mergeCells count="409">
    <mergeCell ref="B6:C6"/>
    <mergeCell ref="D6:E6"/>
    <mergeCell ref="F6:G6"/>
    <mergeCell ref="M6:N6"/>
    <mergeCell ref="O6:P6"/>
    <mergeCell ref="Q6:R6"/>
    <mergeCell ref="A1:AF1"/>
    <mergeCell ref="B5:G5"/>
    <mergeCell ref="H5:J5"/>
    <mergeCell ref="M5:R5"/>
    <mergeCell ref="S5:U5"/>
    <mergeCell ref="X5:AC5"/>
    <mergeCell ref="AD5:AF5"/>
    <mergeCell ref="X6:Y6"/>
    <mergeCell ref="Z6:AA6"/>
    <mergeCell ref="AB6:AC6"/>
    <mergeCell ref="S8:U8"/>
    <mergeCell ref="X8:Y8"/>
    <mergeCell ref="Z8:AA8"/>
    <mergeCell ref="AB8:AC8"/>
    <mergeCell ref="AD8:AF8"/>
    <mergeCell ref="B10:C10"/>
    <mergeCell ref="D10:E10"/>
    <mergeCell ref="F10:G10"/>
    <mergeCell ref="H10:J10"/>
    <mergeCell ref="M10:N10"/>
    <mergeCell ref="AD10:AF10"/>
    <mergeCell ref="O10:P10"/>
    <mergeCell ref="Q10:R10"/>
    <mergeCell ref="S10:U10"/>
    <mergeCell ref="X10:Y10"/>
    <mergeCell ref="Z10:AA10"/>
    <mergeCell ref="AB10:AC10"/>
    <mergeCell ref="B8:C8"/>
    <mergeCell ref="D8:E8"/>
    <mergeCell ref="F8:G8"/>
    <mergeCell ref="H8:J8"/>
    <mergeCell ref="M8:N8"/>
    <mergeCell ref="O8:P8"/>
    <mergeCell ref="Q8:R8"/>
    <mergeCell ref="Z12:AA12"/>
    <mergeCell ref="AB12:AC12"/>
    <mergeCell ref="AD12:AF12"/>
    <mergeCell ref="B14:C14"/>
    <mergeCell ref="D14:E14"/>
    <mergeCell ref="F14:G14"/>
    <mergeCell ref="H14:J14"/>
    <mergeCell ref="M14:N14"/>
    <mergeCell ref="O14:P14"/>
    <mergeCell ref="Q14:R14"/>
    <mergeCell ref="S14:U14"/>
    <mergeCell ref="X14:Y14"/>
    <mergeCell ref="Z14:AA14"/>
    <mergeCell ref="AB14:AC14"/>
    <mergeCell ref="AD14:AF14"/>
    <mergeCell ref="B12:C12"/>
    <mergeCell ref="D12:E12"/>
    <mergeCell ref="F12:G12"/>
    <mergeCell ref="H12:J12"/>
    <mergeCell ref="M12:N12"/>
    <mergeCell ref="O12:P12"/>
    <mergeCell ref="Q12:R12"/>
    <mergeCell ref="S12:U12"/>
    <mergeCell ref="X12:Y12"/>
    <mergeCell ref="B16:C16"/>
    <mergeCell ref="D16:E16"/>
    <mergeCell ref="F16:G16"/>
    <mergeCell ref="H16:J16"/>
    <mergeCell ref="M16:N16"/>
    <mergeCell ref="AD16:AF16"/>
    <mergeCell ref="B18:C18"/>
    <mergeCell ref="D18:E18"/>
    <mergeCell ref="F18:G18"/>
    <mergeCell ref="H18:J18"/>
    <mergeCell ref="M18:N18"/>
    <mergeCell ref="O18:P18"/>
    <mergeCell ref="Q18:R18"/>
    <mergeCell ref="S18:U18"/>
    <mergeCell ref="X18:Y18"/>
    <mergeCell ref="O16:P16"/>
    <mergeCell ref="Q16:R16"/>
    <mergeCell ref="S16:U16"/>
    <mergeCell ref="X16:Y16"/>
    <mergeCell ref="Z16:AA16"/>
    <mergeCell ref="AB16:AC16"/>
    <mergeCell ref="Z18:AA18"/>
    <mergeCell ref="AB18:AC18"/>
    <mergeCell ref="AD18:AF18"/>
    <mergeCell ref="A19:A20"/>
    <mergeCell ref="L19:L20"/>
    <mergeCell ref="W19:W20"/>
    <mergeCell ref="B20:C20"/>
    <mergeCell ref="D20:E20"/>
    <mergeCell ref="F20:G20"/>
    <mergeCell ref="H20:J20"/>
    <mergeCell ref="AB20:AC20"/>
    <mergeCell ref="AD20:AF20"/>
    <mergeCell ref="B24:G24"/>
    <mergeCell ref="H24:J24"/>
    <mergeCell ref="M24:R24"/>
    <mergeCell ref="S24:U24"/>
    <mergeCell ref="X24:AC24"/>
    <mergeCell ref="AD24:AF24"/>
    <mergeCell ref="M20:N20"/>
    <mergeCell ref="O20:P20"/>
    <mergeCell ref="Q20:R20"/>
    <mergeCell ref="S20:U20"/>
    <mergeCell ref="X20:Y20"/>
    <mergeCell ref="Z20:AA20"/>
    <mergeCell ref="X25:Y25"/>
    <mergeCell ref="Z25:AA25"/>
    <mergeCell ref="AB25:AC25"/>
    <mergeCell ref="B27:C27"/>
    <mergeCell ref="D27:E27"/>
    <mergeCell ref="F27:G27"/>
    <mergeCell ref="H27:J27"/>
    <mergeCell ref="M27:N27"/>
    <mergeCell ref="O27:P27"/>
    <mergeCell ref="Q27:R27"/>
    <mergeCell ref="B25:C25"/>
    <mergeCell ref="D25:E25"/>
    <mergeCell ref="F25:G25"/>
    <mergeCell ref="M25:N25"/>
    <mergeCell ref="O25:P25"/>
    <mergeCell ref="Q25:R25"/>
    <mergeCell ref="S27:U27"/>
    <mergeCell ref="X27:Y27"/>
    <mergeCell ref="Z27:AA27"/>
    <mergeCell ref="AB27:AC27"/>
    <mergeCell ref="AD27:AF27"/>
    <mergeCell ref="B29:C29"/>
    <mergeCell ref="D29:E29"/>
    <mergeCell ref="F29:G29"/>
    <mergeCell ref="H29:J29"/>
    <mergeCell ref="M29:N29"/>
    <mergeCell ref="AD29:AF29"/>
    <mergeCell ref="B31:C31"/>
    <mergeCell ref="D31:E31"/>
    <mergeCell ref="F31:G31"/>
    <mergeCell ref="H31:J31"/>
    <mergeCell ref="M31:N31"/>
    <mergeCell ref="O31:P31"/>
    <mergeCell ref="Q31:R31"/>
    <mergeCell ref="S31:U31"/>
    <mergeCell ref="X31:Y31"/>
    <mergeCell ref="O29:P29"/>
    <mergeCell ref="Q29:R29"/>
    <mergeCell ref="S29:U29"/>
    <mergeCell ref="X29:Y29"/>
    <mergeCell ref="Z29:AA29"/>
    <mergeCell ref="AB29:AC29"/>
    <mergeCell ref="Z31:AA31"/>
    <mergeCell ref="AB31:AC31"/>
    <mergeCell ref="AD31:AF31"/>
    <mergeCell ref="B33:C33"/>
    <mergeCell ref="D33:E33"/>
    <mergeCell ref="F33:G33"/>
    <mergeCell ref="H33:J33"/>
    <mergeCell ref="M33:N33"/>
    <mergeCell ref="O33:P33"/>
    <mergeCell ref="Q33:R33"/>
    <mergeCell ref="S33:U33"/>
    <mergeCell ref="X33:Y33"/>
    <mergeCell ref="Z33:AA33"/>
    <mergeCell ref="AB33:AC33"/>
    <mergeCell ref="AD33:AF33"/>
    <mergeCell ref="B35:C35"/>
    <mergeCell ref="D35:E35"/>
    <mergeCell ref="F35:G35"/>
    <mergeCell ref="H35:J35"/>
    <mergeCell ref="M35:N35"/>
    <mergeCell ref="AD35:AF35"/>
    <mergeCell ref="B37:C37"/>
    <mergeCell ref="D37:E37"/>
    <mergeCell ref="F37:G37"/>
    <mergeCell ref="H37:J37"/>
    <mergeCell ref="M37:N37"/>
    <mergeCell ref="O37:P37"/>
    <mergeCell ref="Q37:R37"/>
    <mergeCell ref="S37:U37"/>
    <mergeCell ref="X37:Y37"/>
    <mergeCell ref="O35:P35"/>
    <mergeCell ref="Q35:R35"/>
    <mergeCell ref="S35:U35"/>
    <mergeCell ref="X35:Y35"/>
    <mergeCell ref="Z35:AA35"/>
    <mergeCell ref="AB35:AC35"/>
    <mergeCell ref="Z37:AA37"/>
    <mergeCell ref="AB37:AC37"/>
    <mergeCell ref="AD37:AF37"/>
    <mergeCell ref="A38:A39"/>
    <mergeCell ref="L38:L39"/>
    <mergeCell ref="W38:W39"/>
    <mergeCell ref="B39:C39"/>
    <mergeCell ref="D39:E39"/>
    <mergeCell ref="F39:G39"/>
    <mergeCell ref="H39:J39"/>
    <mergeCell ref="AB39:AC39"/>
    <mergeCell ref="AD39:AF39"/>
    <mergeCell ref="B43:G43"/>
    <mergeCell ref="H43:J43"/>
    <mergeCell ref="M43:R43"/>
    <mergeCell ref="S43:U43"/>
    <mergeCell ref="X43:AC43"/>
    <mergeCell ref="AD43:AF43"/>
    <mergeCell ref="M39:N39"/>
    <mergeCell ref="O39:P39"/>
    <mergeCell ref="Q39:R39"/>
    <mergeCell ref="S39:U39"/>
    <mergeCell ref="X39:Y39"/>
    <mergeCell ref="Z39:AA39"/>
    <mergeCell ref="X44:Y44"/>
    <mergeCell ref="Z44:AA44"/>
    <mergeCell ref="AB44:AC44"/>
    <mergeCell ref="B46:C46"/>
    <mergeCell ref="D46:E46"/>
    <mergeCell ref="F46:G46"/>
    <mergeCell ref="H46:J46"/>
    <mergeCell ref="M46:N46"/>
    <mergeCell ref="O46:P46"/>
    <mergeCell ref="Q46:R46"/>
    <mergeCell ref="B44:C44"/>
    <mergeCell ref="D44:E44"/>
    <mergeCell ref="F44:G44"/>
    <mergeCell ref="M44:N44"/>
    <mergeCell ref="O44:P44"/>
    <mergeCell ref="Q44:R44"/>
    <mergeCell ref="S46:U46"/>
    <mergeCell ref="X46:Y46"/>
    <mergeCell ref="Z46:AA46"/>
    <mergeCell ref="AB46:AC46"/>
    <mergeCell ref="AD46:AF46"/>
    <mergeCell ref="B48:C48"/>
    <mergeCell ref="D48:E48"/>
    <mergeCell ref="F48:G48"/>
    <mergeCell ref="H48:J48"/>
    <mergeCell ref="M48:N48"/>
    <mergeCell ref="AD48:AF48"/>
    <mergeCell ref="B50:C50"/>
    <mergeCell ref="D50:E50"/>
    <mergeCell ref="F50:G50"/>
    <mergeCell ref="H50:J50"/>
    <mergeCell ref="M50:N50"/>
    <mergeCell ref="O50:P50"/>
    <mergeCell ref="Q50:R50"/>
    <mergeCell ref="S50:U50"/>
    <mergeCell ref="X50:Y50"/>
    <mergeCell ref="O48:P48"/>
    <mergeCell ref="Q48:R48"/>
    <mergeCell ref="S48:U48"/>
    <mergeCell ref="X48:Y48"/>
    <mergeCell ref="Z48:AA48"/>
    <mergeCell ref="AB48:AC48"/>
    <mergeCell ref="Z50:AA50"/>
    <mergeCell ref="AB50:AC50"/>
    <mergeCell ref="AD50:AF50"/>
    <mergeCell ref="B52:C52"/>
    <mergeCell ref="D52:E52"/>
    <mergeCell ref="F52:G52"/>
    <mergeCell ref="H52:J52"/>
    <mergeCell ref="M52:N52"/>
    <mergeCell ref="O52:P52"/>
    <mergeCell ref="Q52:R52"/>
    <mergeCell ref="S52:U52"/>
    <mergeCell ref="X52:Y52"/>
    <mergeCell ref="Z52:AA52"/>
    <mergeCell ref="AB52:AC52"/>
    <mergeCell ref="AD52:AF52"/>
    <mergeCell ref="B54:C54"/>
    <mergeCell ref="D54:E54"/>
    <mergeCell ref="F54:G54"/>
    <mergeCell ref="H54:J54"/>
    <mergeCell ref="M54:N54"/>
    <mergeCell ref="AD54:AF54"/>
    <mergeCell ref="B56:C56"/>
    <mergeCell ref="D56:E56"/>
    <mergeCell ref="F56:G56"/>
    <mergeCell ref="H56:J56"/>
    <mergeCell ref="M56:N56"/>
    <mergeCell ref="O56:P56"/>
    <mergeCell ref="Q56:R56"/>
    <mergeCell ref="S56:U56"/>
    <mergeCell ref="X56:Y56"/>
    <mergeCell ref="O54:P54"/>
    <mergeCell ref="Q54:R54"/>
    <mergeCell ref="S54:U54"/>
    <mergeCell ref="X54:Y54"/>
    <mergeCell ref="Z54:AA54"/>
    <mergeCell ref="AB54:AC54"/>
    <mergeCell ref="Z56:AA56"/>
    <mergeCell ref="AB56:AC56"/>
    <mergeCell ref="AD56:AF56"/>
    <mergeCell ref="A57:A58"/>
    <mergeCell ref="L57:L58"/>
    <mergeCell ref="W57:W58"/>
    <mergeCell ref="B58:C58"/>
    <mergeCell ref="D58:E58"/>
    <mergeCell ref="F58:G58"/>
    <mergeCell ref="H58:J58"/>
    <mergeCell ref="AB58:AC58"/>
    <mergeCell ref="AD58:AF58"/>
    <mergeCell ref="B62:G62"/>
    <mergeCell ref="H62:J62"/>
    <mergeCell ref="M62:R62"/>
    <mergeCell ref="S62:U62"/>
    <mergeCell ref="X62:AC62"/>
    <mergeCell ref="AD62:AF62"/>
    <mergeCell ref="M58:N58"/>
    <mergeCell ref="O58:P58"/>
    <mergeCell ref="Q58:R58"/>
    <mergeCell ref="S58:U58"/>
    <mergeCell ref="X58:Y58"/>
    <mergeCell ref="Z58:AA58"/>
    <mergeCell ref="Z67:AA67"/>
    <mergeCell ref="AB67:AC67"/>
    <mergeCell ref="Z69:AA69"/>
    <mergeCell ref="AB69:AC69"/>
    <mergeCell ref="X63:Y63"/>
    <mergeCell ref="Z63:AA63"/>
    <mergeCell ref="AB63:AC63"/>
    <mergeCell ref="B65:C65"/>
    <mergeCell ref="D65:E65"/>
    <mergeCell ref="F65:G65"/>
    <mergeCell ref="H65:J65"/>
    <mergeCell ref="M65:N65"/>
    <mergeCell ref="O65:P65"/>
    <mergeCell ref="Q65:R65"/>
    <mergeCell ref="B63:C63"/>
    <mergeCell ref="D63:E63"/>
    <mergeCell ref="F63:G63"/>
    <mergeCell ref="M63:N63"/>
    <mergeCell ref="O63:P63"/>
    <mergeCell ref="Q63:R63"/>
    <mergeCell ref="S65:U65"/>
    <mergeCell ref="X65:Y65"/>
    <mergeCell ref="Z65:AA65"/>
    <mergeCell ref="AB65:AC65"/>
    <mergeCell ref="AD73:AF73"/>
    <mergeCell ref="B75:C75"/>
    <mergeCell ref="D75:E75"/>
    <mergeCell ref="F75:G75"/>
    <mergeCell ref="AD65:AF65"/>
    <mergeCell ref="B67:C67"/>
    <mergeCell ref="D67:E67"/>
    <mergeCell ref="F67:G67"/>
    <mergeCell ref="H67:J67"/>
    <mergeCell ref="M67:N67"/>
    <mergeCell ref="AD67:AF67"/>
    <mergeCell ref="B69:C69"/>
    <mergeCell ref="D69:E69"/>
    <mergeCell ref="F69:G69"/>
    <mergeCell ref="H69:J69"/>
    <mergeCell ref="M69:N69"/>
    <mergeCell ref="O69:P69"/>
    <mergeCell ref="Q69:R69"/>
    <mergeCell ref="S69:U69"/>
    <mergeCell ref="X69:Y69"/>
    <mergeCell ref="O67:P67"/>
    <mergeCell ref="Q67:R67"/>
    <mergeCell ref="S67:U67"/>
    <mergeCell ref="X67:Y67"/>
    <mergeCell ref="AD69:AF69"/>
    <mergeCell ref="B71:C71"/>
    <mergeCell ref="D71:E71"/>
    <mergeCell ref="F71:G71"/>
    <mergeCell ref="H71:J71"/>
    <mergeCell ref="M71:N71"/>
    <mergeCell ref="O71:P71"/>
    <mergeCell ref="Q71:R71"/>
    <mergeCell ref="S71:U71"/>
    <mergeCell ref="X71:Y71"/>
    <mergeCell ref="Z71:AA71"/>
    <mergeCell ref="AB71:AC71"/>
    <mergeCell ref="AD71:AF71"/>
    <mergeCell ref="O73:P73"/>
    <mergeCell ref="Q73:R73"/>
    <mergeCell ref="S73:U73"/>
    <mergeCell ref="X73:Y73"/>
    <mergeCell ref="A76:A77"/>
    <mergeCell ref="L76:L77"/>
    <mergeCell ref="W76:W77"/>
    <mergeCell ref="B77:C77"/>
    <mergeCell ref="D77:E77"/>
    <mergeCell ref="F77:G77"/>
    <mergeCell ref="H77:J77"/>
    <mergeCell ref="Z73:AA73"/>
    <mergeCell ref="AB73:AC73"/>
    <mergeCell ref="B73:C73"/>
    <mergeCell ref="D73:E73"/>
    <mergeCell ref="F73:G73"/>
    <mergeCell ref="H73:J73"/>
    <mergeCell ref="M73:N73"/>
    <mergeCell ref="AB77:AC77"/>
    <mergeCell ref="AD77:AF77"/>
    <mergeCell ref="M77:N77"/>
    <mergeCell ref="O77:P77"/>
    <mergeCell ref="Q77:R77"/>
    <mergeCell ref="S77:U77"/>
    <mergeCell ref="X77:Y77"/>
    <mergeCell ref="Z77:AA77"/>
    <mergeCell ref="Z75:AA75"/>
    <mergeCell ref="AB75:AC75"/>
    <mergeCell ref="AD75:AF75"/>
    <mergeCell ref="H75:J75"/>
    <mergeCell ref="M75:N75"/>
    <mergeCell ref="O75:P75"/>
    <mergeCell ref="Q75:R75"/>
    <mergeCell ref="S75:U75"/>
    <mergeCell ref="X75:Y7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80"/>
  <sheetViews>
    <sheetView topLeftCell="B1" zoomScale="130" zoomScaleNormal="130" workbookViewId="0">
      <selection activeCell="AE78" sqref="AE78"/>
    </sheetView>
  </sheetViews>
  <sheetFormatPr defaultRowHeight="12" x14ac:dyDescent="0.15"/>
  <cols>
    <col min="1" max="1" width="7.625" style="1" customWidth="1"/>
    <col min="2" max="2" width="4.75" style="1" customWidth="1"/>
    <col min="3" max="3" width="3.875" style="1" customWidth="1"/>
    <col min="4" max="4" width="4.75" style="1" customWidth="1"/>
    <col min="5" max="5" width="3.875" style="1" customWidth="1"/>
    <col min="6" max="6" width="4.75" style="1" customWidth="1"/>
    <col min="7" max="7" width="3.875" style="1" customWidth="1"/>
    <col min="8" max="8" width="5" style="1" customWidth="1"/>
    <col min="9" max="9" width="5.375" style="1" customWidth="1"/>
    <col min="10" max="10" width="4.125" style="1" customWidth="1"/>
    <col min="11" max="11" width="1.5" style="1" customWidth="1"/>
    <col min="12" max="12" width="7.625" style="1" customWidth="1"/>
    <col min="13" max="13" width="4.75" style="1" customWidth="1"/>
    <col min="14" max="14" width="3.875" style="1" customWidth="1"/>
    <col min="15" max="15" width="4.75" style="1" customWidth="1"/>
    <col min="16" max="16" width="3.875" style="1" customWidth="1"/>
    <col min="17" max="17" width="4.75" style="1" customWidth="1"/>
    <col min="18" max="18" width="3.875" style="1" customWidth="1"/>
    <col min="19" max="19" width="5" style="1" customWidth="1"/>
    <col min="20" max="20" width="5.375" style="1" customWidth="1"/>
    <col min="21" max="21" width="4.125" style="1" customWidth="1"/>
    <col min="22" max="22" width="2.5" style="1" customWidth="1"/>
    <col min="23" max="23" width="7.625" style="1" customWidth="1"/>
    <col min="24" max="24" width="4.75" style="1" customWidth="1"/>
    <col min="25" max="25" width="3.875" style="1" customWidth="1"/>
    <col min="26" max="26" width="4.75" style="1" customWidth="1"/>
    <col min="27" max="27" width="3.875" style="1" customWidth="1"/>
    <col min="28" max="28" width="4.75" style="1" customWidth="1"/>
    <col min="29" max="29" width="3.875" style="1" customWidth="1"/>
    <col min="30" max="30" width="5" style="1" customWidth="1"/>
    <col min="31" max="31" width="5.375" style="1" customWidth="1"/>
    <col min="32" max="32" width="4.125" style="1" customWidth="1"/>
    <col min="33" max="33" width="2.875" style="1" customWidth="1"/>
    <col min="34" max="16384" width="9" style="1"/>
  </cols>
  <sheetData>
    <row r="1" spans="1:32" ht="34.5" customHeight="1" x14ac:dyDescent="0.1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x14ac:dyDescent="0.15"/>
    <row r="3" spans="1:32" s="11" customFormat="1" ht="13.5" customHeight="1" x14ac:dyDescent="0.15">
      <c r="A3" s="11" t="s">
        <v>14</v>
      </c>
      <c r="L3" s="11" t="s">
        <v>32</v>
      </c>
      <c r="W3" s="11" t="s">
        <v>15</v>
      </c>
    </row>
    <row r="4" spans="1:32" ht="6" customHeight="1" x14ac:dyDescent="0.15"/>
    <row r="5" spans="1:32" x14ac:dyDescent="0.15">
      <c r="A5" s="12" t="s">
        <v>12</v>
      </c>
      <c r="B5" s="33" t="s">
        <v>10</v>
      </c>
      <c r="C5" s="35"/>
      <c r="D5" s="35"/>
      <c r="E5" s="35"/>
      <c r="F5" s="35"/>
      <c r="G5" s="35"/>
      <c r="H5" s="33" t="s">
        <v>9</v>
      </c>
      <c r="I5" s="35"/>
      <c r="J5" s="34"/>
      <c r="L5" s="12" t="s">
        <v>12</v>
      </c>
      <c r="M5" s="33" t="s">
        <v>10</v>
      </c>
      <c r="N5" s="35"/>
      <c r="O5" s="35"/>
      <c r="P5" s="35"/>
      <c r="Q5" s="35"/>
      <c r="R5" s="35"/>
      <c r="S5" s="33" t="s">
        <v>9</v>
      </c>
      <c r="T5" s="35"/>
      <c r="U5" s="34"/>
      <c r="W5" s="12" t="s">
        <v>12</v>
      </c>
      <c r="X5" s="33" t="s">
        <v>10</v>
      </c>
      <c r="Y5" s="35"/>
      <c r="Z5" s="35"/>
      <c r="AA5" s="35"/>
      <c r="AB5" s="35"/>
      <c r="AC5" s="35"/>
      <c r="AD5" s="33" t="s">
        <v>9</v>
      </c>
      <c r="AE5" s="35"/>
      <c r="AF5" s="34"/>
    </row>
    <row r="6" spans="1:32" x14ac:dyDescent="0.15">
      <c r="A6" s="13" t="s">
        <v>13</v>
      </c>
      <c r="B6" s="33" t="s">
        <v>6</v>
      </c>
      <c r="C6" s="34"/>
      <c r="D6" s="33" t="s">
        <v>7</v>
      </c>
      <c r="E6" s="34"/>
      <c r="F6" s="33" t="s">
        <v>8</v>
      </c>
      <c r="G6" s="35"/>
      <c r="H6" s="9" t="s">
        <v>39</v>
      </c>
      <c r="I6" s="22" t="s">
        <v>31</v>
      </c>
      <c r="J6" s="10" t="s">
        <v>40</v>
      </c>
      <c r="L6" s="13" t="s">
        <v>13</v>
      </c>
      <c r="M6" s="33" t="s">
        <v>6</v>
      </c>
      <c r="N6" s="34"/>
      <c r="O6" s="33" t="s">
        <v>7</v>
      </c>
      <c r="P6" s="34"/>
      <c r="Q6" s="33" t="s">
        <v>8</v>
      </c>
      <c r="R6" s="35"/>
      <c r="S6" s="9" t="s">
        <v>39</v>
      </c>
      <c r="T6" s="22" t="s">
        <v>31</v>
      </c>
      <c r="U6" s="10" t="s">
        <v>40</v>
      </c>
      <c r="W6" s="13" t="s">
        <v>13</v>
      </c>
      <c r="X6" s="33" t="s">
        <v>6</v>
      </c>
      <c r="Y6" s="34"/>
      <c r="Z6" s="33" t="s">
        <v>7</v>
      </c>
      <c r="AA6" s="34"/>
      <c r="AB6" s="33" t="s">
        <v>8</v>
      </c>
      <c r="AC6" s="35"/>
      <c r="AD6" s="9" t="s">
        <v>39</v>
      </c>
      <c r="AE6" s="22" t="s">
        <v>31</v>
      </c>
      <c r="AF6" s="10" t="s">
        <v>40</v>
      </c>
    </row>
    <row r="7" spans="1:32" ht="16.5" customHeight="1" x14ac:dyDescent="0.15">
      <c r="A7" s="6" t="s">
        <v>0</v>
      </c>
      <c r="B7" s="21">
        <v>771</v>
      </c>
      <c r="C7" s="20">
        <v>6</v>
      </c>
      <c r="D7" s="21">
        <v>776</v>
      </c>
      <c r="E7" s="20">
        <v>2</v>
      </c>
      <c r="F7" s="21">
        <f>B7+D7</f>
        <v>1547</v>
      </c>
      <c r="G7" s="20">
        <f>C7+E7</f>
        <v>8</v>
      </c>
      <c r="H7" s="8">
        <v>585</v>
      </c>
      <c r="I7" s="32">
        <v>7</v>
      </c>
      <c r="J7" s="17">
        <v>1</v>
      </c>
      <c r="L7" s="6" t="s">
        <v>0</v>
      </c>
      <c r="M7" s="21">
        <v>769</v>
      </c>
      <c r="N7" s="20">
        <v>6</v>
      </c>
      <c r="O7" s="21">
        <v>773</v>
      </c>
      <c r="P7" s="20">
        <v>2</v>
      </c>
      <c r="Q7" s="21">
        <f>M7+O7</f>
        <v>1542</v>
      </c>
      <c r="R7" s="20">
        <f>N7+P7</f>
        <v>8</v>
      </c>
      <c r="S7" s="8">
        <v>586</v>
      </c>
      <c r="T7" s="32">
        <v>7</v>
      </c>
      <c r="U7" s="17">
        <v>1</v>
      </c>
      <c r="W7" s="6" t="s">
        <v>0</v>
      </c>
      <c r="X7" s="21">
        <v>765</v>
      </c>
      <c r="Y7" s="20">
        <v>6</v>
      </c>
      <c r="Z7" s="21">
        <v>766</v>
      </c>
      <c r="AA7" s="20">
        <v>2</v>
      </c>
      <c r="AB7" s="21">
        <f>X7+Z7</f>
        <v>1531</v>
      </c>
      <c r="AC7" s="20">
        <f>Y7+AA7</f>
        <v>8</v>
      </c>
      <c r="AD7" s="8">
        <v>582</v>
      </c>
      <c r="AE7" s="32">
        <v>7</v>
      </c>
      <c r="AF7" s="17">
        <v>1</v>
      </c>
    </row>
    <row r="8" spans="1:32" ht="16.5" customHeight="1" x14ac:dyDescent="0.15">
      <c r="A8" s="18" t="s">
        <v>8</v>
      </c>
      <c r="B8" s="37">
        <f>B7+C7</f>
        <v>777</v>
      </c>
      <c r="C8" s="39"/>
      <c r="D8" s="37">
        <f>D7+E7</f>
        <v>778</v>
      </c>
      <c r="E8" s="39"/>
      <c r="F8" s="37">
        <f>F7+G7</f>
        <v>1555</v>
      </c>
      <c r="G8" s="39"/>
      <c r="H8" s="37">
        <f>SUM(H7:J7)</f>
        <v>593</v>
      </c>
      <c r="I8" s="38"/>
      <c r="J8" s="39"/>
      <c r="L8" s="18" t="s">
        <v>8</v>
      </c>
      <c r="M8" s="37">
        <f>M7+N7</f>
        <v>775</v>
      </c>
      <c r="N8" s="39"/>
      <c r="O8" s="37">
        <f>O7+P7</f>
        <v>775</v>
      </c>
      <c r="P8" s="39"/>
      <c r="Q8" s="37">
        <f>Q7+R7</f>
        <v>1550</v>
      </c>
      <c r="R8" s="39"/>
      <c r="S8" s="37">
        <f>SUM(S7:U7)</f>
        <v>594</v>
      </c>
      <c r="T8" s="38"/>
      <c r="U8" s="39"/>
      <c r="W8" s="18" t="s">
        <v>8</v>
      </c>
      <c r="X8" s="37">
        <f>X7+Y7</f>
        <v>771</v>
      </c>
      <c r="Y8" s="39"/>
      <c r="Z8" s="37">
        <f>Z7+AA7</f>
        <v>768</v>
      </c>
      <c r="AA8" s="39"/>
      <c r="AB8" s="37">
        <f>AB7+AC7</f>
        <v>1539</v>
      </c>
      <c r="AC8" s="39"/>
      <c r="AD8" s="37">
        <f>SUM(AD7:AF7)</f>
        <v>590</v>
      </c>
      <c r="AE8" s="38"/>
      <c r="AF8" s="39"/>
    </row>
    <row r="9" spans="1:32" ht="16.5" customHeight="1" x14ac:dyDescent="0.15">
      <c r="A9" s="19" t="s">
        <v>1</v>
      </c>
      <c r="B9" s="21">
        <v>579</v>
      </c>
      <c r="C9" s="20">
        <v>0</v>
      </c>
      <c r="D9" s="21">
        <v>572</v>
      </c>
      <c r="E9" s="20">
        <v>1</v>
      </c>
      <c r="F9" s="21">
        <f>B9+D9</f>
        <v>1151</v>
      </c>
      <c r="G9" s="20">
        <f>C9+E9</f>
        <v>1</v>
      </c>
      <c r="H9" s="8">
        <v>439</v>
      </c>
      <c r="I9" s="32">
        <v>1</v>
      </c>
      <c r="J9" s="17">
        <v>0</v>
      </c>
      <c r="L9" s="19" t="s">
        <v>1</v>
      </c>
      <c r="M9" s="21">
        <v>575</v>
      </c>
      <c r="N9" s="20">
        <v>0</v>
      </c>
      <c r="O9" s="21">
        <v>570</v>
      </c>
      <c r="P9" s="20">
        <v>1</v>
      </c>
      <c r="Q9" s="21">
        <f>M9+O9</f>
        <v>1145</v>
      </c>
      <c r="R9" s="20">
        <f>N9+P9</f>
        <v>1</v>
      </c>
      <c r="S9" s="8">
        <v>437</v>
      </c>
      <c r="T9" s="32">
        <v>1</v>
      </c>
      <c r="U9" s="17">
        <v>0</v>
      </c>
      <c r="W9" s="19" t="s">
        <v>1</v>
      </c>
      <c r="X9" s="21">
        <v>579</v>
      </c>
      <c r="Y9" s="20">
        <v>0</v>
      </c>
      <c r="Z9" s="21">
        <v>572</v>
      </c>
      <c r="AA9" s="20">
        <v>1</v>
      </c>
      <c r="AB9" s="21">
        <f>X9+Z9</f>
        <v>1151</v>
      </c>
      <c r="AC9" s="20">
        <f>Y9+AA9</f>
        <v>1</v>
      </c>
      <c r="AD9" s="8">
        <v>445</v>
      </c>
      <c r="AE9" s="32">
        <v>1</v>
      </c>
      <c r="AF9" s="17">
        <v>0</v>
      </c>
    </row>
    <row r="10" spans="1:32" ht="16.5" customHeight="1" x14ac:dyDescent="0.15">
      <c r="A10" s="18" t="s">
        <v>8</v>
      </c>
      <c r="B10" s="37">
        <f>B9+C9</f>
        <v>579</v>
      </c>
      <c r="C10" s="39"/>
      <c r="D10" s="37">
        <f>D9+E9</f>
        <v>573</v>
      </c>
      <c r="E10" s="39"/>
      <c r="F10" s="37">
        <f>F9+G9</f>
        <v>1152</v>
      </c>
      <c r="G10" s="39"/>
      <c r="H10" s="37">
        <f>SUM(H9:J9)</f>
        <v>440</v>
      </c>
      <c r="I10" s="38"/>
      <c r="J10" s="39"/>
      <c r="L10" s="18" t="s">
        <v>8</v>
      </c>
      <c r="M10" s="37">
        <f>M9+N9</f>
        <v>575</v>
      </c>
      <c r="N10" s="39"/>
      <c r="O10" s="37">
        <f>O9+P9</f>
        <v>571</v>
      </c>
      <c r="P10" s="39"/>
      <c r="Q10" s="37">
        <f>Q9+R9</f>
        <v>1146</v>
      </c>
      <c r="R10" s="39"/>
      <c r="S10" s="37">
        <f>SUM(S9:U9)</f>
        <v>438</v>
      </c>
      <c r="T10" s="38"/>
      <c r="U10" s="39"/>
      <c r="W10" s="18" t="s">
        <v>8</v>
      </c>
      <c r="X10" s="37">
        <f>X9+Y9</f>
        <v>579</v>
      </c>
      <c r="Y10" s="39"/>
      <c r="Z10" s="37">
        <f>Z9+AA9</f>
        <v>573</v>
      </c>
      <c r="AA10" s="39"/>
      <c r="AB10" s="37">
        <f>AB9+AC9</f>
        <v>1152</v>
      </c>
      <c r="AC10" s="39"/>
      <c r="AD10" s="37">
        <f>SUM(AD9:AF9)</f>
        <v>446</v>
      </c>
      <c r="AE10" s="38"/>
      <c r="AF10" s="39"/>
    </row>
    <row r="11" spans="1:32" ht="16.5" customHeight="1" x14ac:dyDescent="0.15">
      <c r="A11" s="6" t="s">
        <v>2</v>
      </c>
      <c r="B11" s="21">
        <v>702</v>
      </c>
      <c r="C11" s="20">
        <v>2</v>
      </c>
      <c r="D11" s="21">
        <v>713</v>
      </c>
      <c r="E11" s="20">
        <v>2</v>
      </c>
      <c r="F11" s="21">
        <f>B11+D11</f>
        <v>1415</v>
      </c>
      <c r="G11" s="20">
        <f>C11+E11</f>
        <v>4</v>
      </c>
      <c r="H11" s="8">
        <v>569</v>
      </c>
      <c r="I11" s="32">
        <v>1</v>
      </c>
      <c r="J11" s="17">
        <v>3</v>
      </c>
      <c r="L11" s="6" t="s">
        <v>2</v>
      </c>
      <c r="M11" s="21">
        <v>702</v>
      </c>
      <c r="N11" s="20">
        <v>2</v>
      </c>
      <c r="O11" s="21">
        <v>716</v>
      </c>
      <c r="P11" s="20">
        <v>2</v>
      </c>
      <c r="Q11" s="21">
        <f>M11+O11</f>
        <v>1418</v>
      </c>
      <c r="R11" s="20">
        <f>N11+P11</f>
        <v>4</v>
      </c>
      <c r="S11" s="8">
        <v>569</v>
      </c>
      <c r="T11" s="32">
        <v>1</v>
      </c>
      <c r="U11" s="17">
        <v>3</v>
      </c>
      <c r="W11" s="6" t="s">
        <v>2</v>
      </c>
      <c r="X11" s="21">
        <v>699</v>
      </c>
      <c r="Y11" s="20">
        <v>2</v>
      </c>
      <c r="Z11" s="21">
        <v>715</v>
      </c>
      <c r="AA11" s="20">
        <v>2</v>
      </c>
      <c r="AB11" s="21">
        <f>X11+Z11</f>
        <v>1414</v>
      </c>
      <c r="AC11" s="20">
        <f>Y11+AA11</f>
        <v>4</v>
      </c>
      <c r="AD11" s="8">
        <v>566</v>
      </c>
      <c r="AE11" s="32">
        <v>1</v>
      </c>
      <c r="AF11" s="17">
        <v>3</v>
      </c>
    </row>
    <row r="12" spans="1:32" ht="16.5" customHeight="1" x14ac:dyDescent="0.15">
      <c r="A12" s="18" t="s">
        <v>8</v>
      </c>
      <c r="B12" s="37">
        <f>B11+C11</f>
        <v>704</v>
      </c>
      <c r="C12" s="39"/>
      <c r="D12" s="37">
        <f>D11+E11</f>
        <v>715</v>
      </c>
      <c r="E12" s="39"/>
      <c r="F12" s="37">
        <f>F11+G11</f>
        <v>1419</v>
      </c>
      <c r="G12" s="39"/>
      <c r="H12" s="37">
        <f>SUM(H11:J11)</f>
        <v>573</v>
      </c>
      <c r="I12" s="38"/>
      <c r="J12" s="39"/>
      <c r="L12" s="18" t="s">
        <v>8</v>
      </c>
      <c r="M12" s="37">
        <f>M11+N11</f>
        <v>704</v>
      </c>
      <c r="N12" s="39"/>
      <c r="O12" s="37">
        <f>O11+P11</f>
        <v>718</v>
      </c>
      <c r="P12" s="39"/>
      <c r="Q12" s="37">
        <f>Q11+R11</f>
        <v>1422</v>
      </c>
      <c r="R12" s="39"/>
      <c r="S12" s="37">
        <f>SUM(S11:U11)</f>
        <v>573</v>
      </c>
      <c r="T12" s="38"/>
      <c r="U12" s="39"/>
      <c r="W12" s="18" t="s">
        <v>8</v>
      </c>
      <c r="X12" s="37">
        <f>X11+Y11</f>
        <v>701</v>
      </c>
      <c r="Y12" s="39"/>
      <c r="Z12" s="37">
        <f>Z11+AA11</f>
        <v>717</v>
      </c>
      <c r="AA12" s="39"/>
      <c r="AB12" s="37">
        <f>AB11+AC11</f>
        <v>1418</v>
      </c>
      <c r="AC12" s="39"/>
      <c r="AD12" s="37">
        <f>SUM(AD11:AF11)</f>
        <v>570</v>
      </c>
      <c r="AE12" s="38"/>
      <c r="AF12" s="39"/>
    </row>
    <row r="13" spans="1:32" ht="16.5" customHeight="1" x14ac:dyDescent="0.15">
      <c r="A13" s="6" t="s">
        <v>3</v>
      </c>
      <c r="B13" s="21">
        <v>143</v>
      </c>
      <c r="C13" s="20">
        <v>3</v>
      </c>
      <c r="D13" s="21">
        <v>132</v>
      </c>
      <c r="E13" s="20">
        <v>0</v>
      </c>
      <c r="F13" s="21">
        <f>B13+D13</f>
        <v>275</v>
      </c>
      <c r="G13" s="20">
        <f>C13+E13</f>
        <v>3</v>
      </c>
      <c r="H13" s="8">
        <v>97</v>
      </c>
      <c r="I13" s="32">
        <v>0</v>
      </c>
      <c r="J13" s="17">
        <v>3</v>
      </c>
      <c r="L13" s="6" t="s">
        <v>3</v>
      </c>
      <c r="M13" s="21">
        <v>143</v>
      </c>
      <c r="N13" s="20">
        <v>3</v>
      </c>
      <c r="O13" s="21">
        <v>131</v>
      </c>
      <c r="P13" s="20">
        <v>0</v>
      </c>
      <c r="Q13" s="21">
        <f>M13+O13</f>
        <v>274</v>
      </c>
      <c r="R13" s="20">
        <f>N13+P13</f>
        <v>3</v>
      </c>
      <c r="S13" s="8">
        <v>95</v>
      </c>
      <c r="T13" s="32">
        <v>0</v>
      </c>
      <c r="U13" s="17">
        <v>3</v>
      </c>
      <c r="W13" s="6" t="s">
        <v>3</v>
      </c>
      <c r="X13" s="21">
        <v>145</v>
      </c>
      <c r="Y13" s="20">
        <v>3</v>
      </c>
      <c r="Z13" s="21">
        <v>132</v>
      </c>
      <c r="AA13" s="20">
        <v>0</v>
      </c>
      <c r="AB13" s="21">
        <f>X13+Z13</f>
        <v>277</v>
      </c>
      <c r="AC13" s="20">
        <f>Y13+AA13</f>
        <v>3</v>
      </c>
      <c r="AD13" s="8">
        <v>97</v>
      </c>
      <c r="AE13" s="32">
        <v>0</v>
      </c>
      <c r="AF13" s="17">
        <v>3</v>
      </c>
    </row>
    <row r="14" spans="1:32" ht="16.5" customHeight="1" x14ac:dyDescent="0.15">
      <c r="A14" s="18" t="s">
        <v>8</v>
      </c>
      <c r="B14" s="37">
        <f>B13+C13</f>
        <v>146</v>
      </c>
      <c r="C14" s="39"/>
      <c r="D14" s="37">
        <f>D13+E13</f>
        <v>132</v>
      </c>
      <c r="E14" s="39"/>
      <c r="F14" s="37">
        <f>F13+G13</f>
        <v>278</v>
      </c>
      <c r="G14" s="39"/>
      <c r="H14" s="37">
        <f>SUM(H13:J13)</f>
        <v>100</v>
      </c>
      <c r="I14" s="38"/>
      <c r="J14" s="39"/>
      <c r="L14" s="18" t="s">
        <v>8</v>
      </c>
      <c r="M14" s="37">
        <f>M13+N13</f>
        <v>146</v>
      </c>
      <c r="N14" s="39"/>
      <c r="O14" s="37">
        <f>O13+P13</f>
        <v>131</v>
      </c>
      <c r="P14" s="39"/>
      <c r="Q14" s="37">
        <f>Q13+R13</f>
        <v>277</v>
      </c>
      <c r="R14" s="39"/>
      <c r="S14" s="37">
        <f>SUM(S13:U13)</f>
        <v>98</v>
      </c>
      <c r="T14" s="38"/>
      <c r="U14" s="39"/>
      <c r="W14" s="18" t="s">
        <v>8</v>
      </c>
      <c r="X14" s="37">
        <f>X13+Y13</f>
        <v>148</v>
      </c>
      <c r="Y14" s="39"/>
      <c r="Z14" s="37">
        <f>Z13+AA13</f>
        <v>132</v>
      </c>
      <c r="AA14" s="39"/>
      <c r="AB14" s="37">
        <f>AB13+AC13</f>
        <v>280</v>
      </c>
      <c r="AC14" s="39"/>
      <c r="AD14" s="37">
        <f>SUM(AD13:AF13)</f>
        <v>100</v>
      </c>
      <c r="AE14" s="38"/>
      <c r="AF14" s="39"/>
    </row>
    <row r="15" spans="1:32" ht="16.5" customHeight="1" x14ac:dyDescent="0.15">
      <c r="A15" s="6" t="s">
        <v>4</v>
      </c>
      <c r="B15" s="21">
        <v>614</v>
      </c>
      <c r="C15" s="20">
        <v>5</v>
      </c>
      <c r="D15" s="21">
        <v>591</v>
      </c>
      <c r="E15" s="20">
        <v>1</v>
      </c>
      <c r="F15" s="21">
        <f>B15+D15</f>
        <v>1205</v>
      </c>
      <c r="G15" s="20">
        <f>C15+E15</f>
        <v>6</v>
      </c>
      <c r="H15" s="8">
        <v>479</v>
      </c>
      <c r="I15" s="32">
        <v>2</v>
      </c>
      <c r="J15" s="17">
        <v>3</v>
      </c>
      <c r="L15" s="6" t="s">
        <v>4</v>
      </c>
      <c r="M15" s="21">
        <v>614</v>
      </c>
      <c r="N15" s="20">
        <v>5</v>
      </c>
      <c r="O15" s="21">
        <v>592</v>
      </c>
      <c r="P15" s="20">
        <v>1</v>
      </c>
      <c r="Q15" s="21">
        <f>M15+O15</f>
        <v>1206</v>
      </c>
      <c r="R15" s="20">
        <f>N15+P15</f>
        <v>6</v>
      </c>
      <c r="S15" s="8">
        <v>480</v>
      </c>
      <c r="T15" s="32">
        <v>2</v>
      </c>
      <c r="U15" s="17">
        <v>3</v>
      </c>
      <c r="W15" s="6" t="s">
        <v>4</v>
      </c>
      <c r="X15" s="21">
        <v>611</v>
      </c>
      <c r="Y15" s="20">
        <v>5</v>
      </c>
      <c r="Z15" s="21">
        <v>587</v>
      </c>
      <c r="AA15" s="20">
        <v>1</v>
      </c>
      <c r="AB15" s="21">
        <f>X15+Z15</f>
        <v>1198</v>
      </c>
      <c r="AC15" s="20">
        <f>Y15+AA15</f>
        <v>6</v>
      </c>
      <c r="AD15" s="8">
        <v>480</v>
      </c>
      <c r="AE15" s="32">
        <v>2</v>
      </c>
      <c r="AF15" s="17">
        <v>3</v>
      </c>
    </row>
    <row r="16" spans="1:32" ht="16.5" customHeight="1" x14ac:dyDescent="0.15">
      <c r="A16" s="18" t="s">
        <v>8</v>
      </c>
      <c r="B16" s="37">
        <f>B15+C15</f>
        <v>619</v>
      </c>
      <c r="C16" s="39"/>
      <c r="D16" s="37">
        <f>D15+E15</f>
        <v>592</v>
      </c>
      <c r="E16" s="39"/>
      <c r="F16" s="37">
        <f>F15+G15</f>
        <v>1211</v>
      </c>
      <c r="G16" s="39"/>
      <c r="H16" s="37">
        <f>SUM(H15:J15)</f>
        <v>484</v>
      </c>
      <c r="I16" s="38"/>
      <c r="J16" s="39"/>
      <c r="L16" s="18" t="s">
        <v>8</v>
      </c>
      <c r="M16" s="37">
        <f>M15+N15</f>
        <v>619</v>
      </c>
      <c r="N16" s="39"/>
      <c r="O16" s="37">
        <f>O15+P15</f>
        <v>593</v>
      </c>
      <c r="P16" s="39"/>
      <c r="Q16" s="37">
        <f>Q15+R15</f>
        <v>1212</v>
      </c>
      <c r="R16" s="39"/>
      <c r="S16" s="37">
        <f>SUM(S15:U15)</f>
        <v>485</v>
      </c>
      <c r="T16" s="38"/>
      <c r="U16" s="39"/>
      <c r="W16" s="18" t="s">
        <v>8</v>
      </c>
      <c r="X16" s="37">
        <f>X15+Y15</f>
        <v>616</v>
      </c>
      <c r="Y16" s="39"/>
      <c r="Z16" s="37">
        <f>Z15+AA15</f>
        <v>588</v>
      </c>
      <c r="AA16" s="39"/>
      <c r="AB16" s="37">
        <f>AB15+AC15</f>
        <v>1204</v>
      </c>
      <c r="AC16" s="39"/>
      <c r="AD16" s="37">
        <f>SUM(AD15:AF15)</f>
        <v>485</v>
      </c>
      <c r="AE16" s="38"/>
      <c r="AF16" s="39"/>
    </row>
    <row r="17" spans="1:32" ht="16.5" customHeight="1" x14ac:dyDescent="0.15">
      <c r="A17" s="6" t="s">
        <v>5</v>
      </c>
      <c r="B17" s="21">
        <v>147</v>
      </c>
      <c r="C17" s="20">
        <v>1</v>
      </c>
      <c r="D17" s="21">
        <v>146</v>
      </c>
      <c r="E17" s="20">
        <v>0</v>
      </c>
      <c r="F17" s="21">
        <f>B17+D17</f>
        <v>293</v>
      </c>
      <c r="G17" s="20">
        <f>C17+E17</f>
        <v>1</v>
      </c>
      <c r="H17" s="8">
        <v>110</v>
      </c>
      <c r="I17" s="32">
        <v>0</v>
      </c>
      <c r="J17" s="17">
        <v>1</v>
      </c>
      <c r="L17" s="6" t="s">
        <v>5</v>
      </c>
      <c r="M17" s="21">
        <v>147</v>
      </c>
      <c r="N17" s="20">
        <v>1</v>
      </c>
      <c r="O17" s="21">
        <v>145</v>
      </c>
      <c r="P17" s="20">
        <v>0</v>
      </c>
      <c r="Q17" s="21">
        <f>M17+O17</f>
        <v>292</v>
      </c>
      <c r="R17" s="20">
        <f>N17+P17</f>
        <v>1</v>
      </c>
      <c r="S17" s="8">
        <v>110</v>
      </c>
      <c r="T17" s="32">
        <v>0</v>
      </c>
      <c r="U17" s="17">
        <v>1</v>
      </c>
      <c r="W17" s="6" t="s">
        <v>5</v>
      </c>
      <c r="X17" s="21">
        <v>145</v>
      </c>
      <c r="Y17" s="20">
        <v>1</v>
      </c>
      <c r="Z17" s="21">
        <v>143</v>
      </c>
      <c r="AA17" s="20">
        <v>0</v>
      </c>
      <c r="AB17" s="21">
        <f>X17+Z17</f>
        <v>288</v>
      </c>
      <c r="AC17" s="20">
        <f>Y17+AA17</f>
        <v>1</v>
      </c>
      <c r="AD17" s="8">
        <v>109</v>
      </c>
      <c r="AE17" s="32">
        <v>0</v>
      </c>
      <c r="AF17" s="17">
        <v>1</v>
      </c>
    </row>
    <row r="18" spans="1:32" ht="16.5" customHeight="1" x14ac:dyDescent="0.15">
      <c r="A18" s="18" t="s">
        <v>8</v>
      </c>
      <c r="B18" s="37">
        <f>B17+C17</f>
        <v>148</v>
      </c>
      <c r="C18" s="39"/>
      <c r="D18" s="37">
        <f>D17+E17</f>
        <v>146</v>
      </c>
      <c r="E18" s="39"/>
      <c r="F18" s="37">
        <f>F17+G17</f>
        <v>294</v>
      </c>
      <c r="G18" s="39"/>
      <c r="H18" s="37">
        <f>SUM(H17:J17)</f>
        <v>111</v>
      </c>
      <c r="I18" s="38"/>
      <c r="J18" s="39"/>
      <c r="L18" s="18" t="s">
        <v>8</v>
      </c>
      <c r="M18" s="37">
        <f>M17+N17</f>
        <v>148</v>
      </c>
      <c r="N18" s="39"/>
      <c r="O18" s="37">
        <f>O17+P17</f>
        <v>145</v>
      </c>
      <c r="P18" s="39"/>
      <c r="Q18" s="37">
        <f>Q17+R17</f>
        <v>293</v>
      </c>
      <c r="R18" s="39"/>
      <c r="S18" s="37">
        <f>SUM(S17:U17)</f>
        <v>111</v>
      </c>
      <c r="T18" s="38"/>
      <c r="U18" s="39"/>
      <c r="W18" s="18" t="s">
        <v>8</v>
      </c>
      <c r="X18" s="37">
        <f>X17+Y17</f>
        <v>146</v>
      </c>
      <c r="Y18" s="39"/>
      <c r="Z18" s="37">
        <f>Z17+AA17</f>
        <v>143</v>
      </c>
      <c r="AA18" s="39"/>
      <c r="AB18" s="37">
        <f>AB17+AC17</f>
        <v>289</v>
      </c>
      <c r="AC18" s="39"/>
      <c r="AD18" s="37">
        <f>SUM(AD17:AF17)</f>
        <v>110</v>
      </c>
      <c r="AE18" s="38"/>
      <c r="AF18" s="39"/>
    </row>
    <row r="19" spans="1:32" s="7" customFormat="1" ht="16.5" customHeight="1" x14ac:dyDescent="0.15">
      <c r="A19" s="40" t="s">
        <v>11</v>
      </c>
      <c r="B19" s="24">
        <f t="shared" ref="B19:J19" si="0">B7+B9+B11+B13+B15+B17</f>
        <v>2956</v>
      </c>
      <c r="C19" s="31">
        <f t="shared" si="0"/>
        <v>17</v>
      </c>
      <c r="D19" s="24">
        <f t="shared" si="0"/>
        <v>2930</v>
      </c>
      <c r="E19" s="31">
        <f t="shared" si="0"/>
        <v>6</v>
      </c>
      <c r="F19" s="24">
        <f t="shared" si="0"/>
        <v>5886</v>
      </c>
      <c r="G19" s="31">
        <f t="shared" si="0"/>
        <v>23</v>
      </c>
      <c r="H19" s="29">
        <f t="shared" si="0"/>
        <v>2279</v>
      </c>
      <c r="I19" s="27">
        <f t="shared" si="0"/>
        <v>11</v>
      </c>
      <c r="J19" s="30">
        <f t="shared" si="0"/>
        <v>11</v>
      </c>
      <c r="K19" s="1"/>
      <c r="L19" s="40" t="s">
        <v>11</v>
      </c>
      <c r="M19" s="24">
        <f t="shared" ref="M19:U19" si="1">M7+M9+M11+M13+M15+M17</f>
        <v>2950</v>
      </c>
      <c r="N19" s="31">
        <f t="shared" si="1"/>
        <v>17</v>
      </c>
      <c r="O19" s="24">
        <f t="shared" si="1"/>
        <v>2927</v>
      </c>
      <c r="P19" s="31">
        <f t="shared" si="1"/>
        <v>6</v>
      </c>
      <c r="Q19" s="24">
        <f t="shared" si="1"/>
        <v>5877</v>
      </c>
      <c r="R19" s="31">
        <f t="shared" si="1"/>
        <v>23</v>
      </c>
      <c r="S19" s="29">
        <f t="shared" si="1"/>
        <v>2277</v>
      </c>
      <c r="T19" s="27">
        <f t="shared" si="1"/>
        <v>11</v>
      </c>
      <c r="U19" s="30">
        <f t="shared" si="1"/>
        <v>11</v>
      </c>
      <c r="W19" s="40" t="s">
        <v>11</v>
      </c>
      <c r="X19" s="24">
        <f t="shared" ref="X19:AF19" si="2">X7+X9+X11+X13+X15+X17</f>
        <v>2944</v>
      </c>
      <c r="Y19" s="31">
        <f t="shared" si="2"/>
        <v>17</v>
      </c>
      <c r="Z19" s="24">
        <f t="shared" si="2"/>
        <v>2915</v>
      </c>
      <c r="AA19" s="31">
        <f t="shared" si="2"/>
        <v>6</v>
      </c>
      <c r="AB19" s="24">
        <f t="shared" si="2"/>
        <v>5859</v>
      </c>
      <c r="AC19" s="31">
        <f t="shared" si="2"/>
        <v>23</v>
      </c>
      <c r="AD19" s="29">
        <f t="shared" si="2"/>
        <v>2279</v>
      </c>
      <c r="AE19" s="27">
        <f t="shared" si="2"/>
        <v>11</v>
      </c>
      <c r="AF19" s="30">
        <f t="shared" si="2"/>
        <v>11</v>
      </c>
    </row>
    <row r="20" spans="1:32" s="7" customFormat="1" ht="16.5" customHeight="1" x14ac:dyDescent="0.15">
      <c r="A20" s="41"/>
      <c r="B20" s="37">
        <f>SUM(B19:C19)</f>
        <v>2973</v>
      </c>
      <c r="C20" s="39"/>
      <c r="D20" s="37">
        <f>SUM(D19:E19)</f>
        <v>2936</v>
      </c>
      <c r="E20" s="39"/>
      <c r="F20" s="37">
        <f>SUM(F19:G19)</f>
        <v>5909</v>
      </c>
      <c r="G20" s="39"/>
      <c r="H20" s="37">
        <f>H8+H10+H12+H14+H16+H18</f>
        <v>2301</v>
      </c>
      <c r="I20" s="38"/>
      <c r="J20" s="39"/>
      <c r="K20" s="1"/>
      <c r="L20" s="41"/>
      <c r="M20" s="37">
        <f>SUM(M19:N19)</f>
        <v>2967</v>
      </c>
      <c r="N20" s="39"/>
      <c r="O20" s="37">
        <f>SUM(O19:P19)</f>
        <v>2933</v>
      </c>
      <c r="P20" s="39"/>
      <c r="Q20" s="37">
        <f>SUM(Q19:R19)</f>
        <v>5900</v>
      </c>
      <c r="R20" s="39"/>
      <c r="S20" s="37">
        <f>S8+S10+S12+S14+S16+S18</f>
        <v>2299</v>
      </c>
      <c r="T20" s="38"/>
      <c r="U20" s="39"/>
      <c r="W20" s="41"/>
      <c r="X20" s="37">
        <f>SUM(X19:Y19)</f>
        <v>2961</v>
      </c>
      <c r="Y20" s="39"/>
      <c r="Z20" s="37">
        <f>SUM(Z19:AA19)</f>
        <v>2921</v>
      </c>
      <c r="AA20" s="39"/>
      <c r="AB20" s="37">
        <f>SUM(AB19:AC19)</f>
        <v>5882</v>
      </c>
      <c r="AC20" s="39"/>
      <c r="AD20" s="37">
        <f>AD8+AD10+AD12+AD14+AD16+AD18</f>
        <v>2301</v>
      </c>
      <c r="AE20" s="38"/>
      <c r="AF20" s="39"/>
    </row>
    <row r="21" spans="1:32" ht="18" customHeight="1" x14ac:dyDescent="0.15"/>
    <row r="22" spans="1:32" s="11" customFormat="1" ht="13.5" customHeight="1" x14ac:dyDescent="0.15">
      <c r="A22" s="11" t="s">
        <v>33</v>
      </c>
      <c r="L22" s="11" t="s">
        <v>16</v>
      </c>
      <c r="W22" s="11" t="s">
        <v>34</v>
      </c>
    </row>
    <row r="23" spans="1:32" ht="6" customHeight="1" x14ac:dyDescent="0.15"/>
    <row r="24" spans="1:32" x14ac:dyDescent="0.15">
      <c r="A24" s="12" t="s">
        <v>12</v>
      </c>
      <c r="B24" s="33" t="s">
        <v>10</v>
      </c>
      <c r="C24" s="35"/>
      <c r="D24" s="35"/>
      <c r="E24" s="35"/>
      <c r="F24" s="35"/>
      <c r="G24" s="35"/>
      <c r="H24" s="33" t="s">
        <v>9</v>
      </c>
      <c r="I24" s="35"/>
      <c r="J24" s="34"/>
      <c r="L24" s="12" t="s">
        <v>12</v>
      </c>
      <c r="M24" s="33" t="s">
        <v>10</v>
      </c>
      <c r="N24" s="35"/>
      <c r="O24" s="35"/>
      <c r="P24" s="35"/>
      <c r="Q24" s="35"/>
      <c r="R24" s="35"/>
      <c r="S24" s="33" t="s">
        <v>9</v>
      </c>
      <c r="T24" s="35"/>
      <c r="U24" s="34"/>
      <c r="W24" s="12" t="s">
        <v>12</v>
      </c>
      <c r="X24" s="33" t="s">
        <v>10</v>
      </c>
      <c r="Y24" s="35"/>
      <c r="Z24" s="35"/>
      <c r="AA24" s="35"/>
      <c r="AB24" s="35"/>
      <c r="AC24" s="35"/>
      <c r="AD24" s="33" t="s">
        <v>9</v>
      </c>
      <c r="AE24" s="35"/>
      <c r="AF24" s="34"/>
    </row>
    <row r="25" spans="1:32" x14ac:dyDescent="0.15">
      <c r="A25" s="13" t="s">
        <v>13</v>
      </c>
      <c r="B25" s="33" t="s">
        <v>6</v>
      </c>
      <c r="C25" s="34"/>
      <c r="D25" s="33" t="s">
        <v>7</v>
      </c>
      <c r="E25" s="34"/>
      <c r="F25" s="33" t="s">
        <v>8</v>
      </c>
      <c r="G25" s="35"/>
      <c r="H25" s="9" t="s">
        <v>39</v>
      </c>
      <c r="I25" s="22" t="s">
        <v>31</v>
      </c>
      <c r="J25" s="10" t="s">
        <v>40</v>
      </c>
      <c r="L25" s="13" t="s">
        <v>13</v>
      </c>
      <c r="M25" s="33" t="s">
        <v>6</v>
      </c>
      <c r="N25" s="34"/>
      <c r="O25" s="33" t="s">
        <v>7</v>
      </c>
      <c r="P25" s="34"/>
      <c r="Q25" s="33" t="s">
        <v>8</v>
      </c>
      <c r="R25" s="35"/>
      <c r="S25" s="9" t="s">
        <v>39</v>
      </c>
      <c r="T25" s="22" t="s">
        <v>31</v>
      </c>
      <c r="U25" s="10" t="s">
        <v>40</v>
      </c>
      <c r="W25" s="13" t="s">
        <v>13</v>
      </c>
      <c r="X25" s="33" t="s">
        <v>6</v>
      </c>
      <c r="Y25" s="34"/>
      <c r="Z25" s="33" t="s">
        <v>7</v>
      </c>
      <c r="AA25" s="34"/>
      <c r="AB25" s="33" t="s">
        <v>8</v>
      </c>
      <c r="AC25" s="35"/>
      <c r="AD25" s="9" t="s">
        <v>39</v>
      </c>
      <c r="AE25" s="22" t="s">
        <v>31</v>
      </c>
      <c r="AF25" s="10" t="s">
        <v>40</v>
      </c>
    </row>
    <row r="26" spans="1:32" ht="16.5" customHeight="1" x14ac:dyDescent="0.15">
      <c r="A26" s="6" t="s">
        <v>0</v>
      </c>
      <c r="B26" s="21">
        <v>770</v>
      </c>
      <c r="C26" s="20">
        <v>6</v>
      </c>
      <c r="D26" s="21">
        <v>767</v>
      </c>
      <c r="E26" s="20">
        <v>2</v>
      </c>
      <c r="F26" s="21">
        <f>B26+D26</f>
        <v>1537</v>
      </c>
      <c r="G26" s="20">
        <f>C26+E26</f>
        <v>8</v>
      </c>
      <c r="H26" s="8">
        <v>583</v>
      </c>
      <c r="I26" s="32">
        <v>7</v>
      </c>
      <c r="J26" s="17">
        <v>1</v>
      </c>
      <c r="L26" s="6" t="s">
        <v>0</v>
      </c>
      <c r="M26" s="21">
        <v>782</v>
      </c>
      <c r="N26" s="20">
        <v>6</v>
      </c>
      <c r="O26" s="21">
        <v>769</v>
      </c>
      <c r="P26" s="20">
        <v>2</v>
      </c>
      <c r="Q26" s="21">
        <f>M26+O26</f>
        <v>1551</v>
      </c>
      <c r="R26" s="20">
        <f>N26+P26</f>
        <v>8</v>
      </c>
      <c r="S26" s="8">
        <v>594</v>
      </c>
      <c r="T26" s="32">
        <v>7</v>
      </c>
      <c r="U26" s="17">
        <v>1</v>
      </c>
      <c r="W26" s="6" t="s">
        <v>0</v>
      </c>
      <c r="X26" s="21">
        <v>784</v>
      </c>
      <c r="Y26" s="20">
        <v>7</v>
      </c>
      <c r="Z26" s="21">
        <v>767</v>
      </c>
      <c r="AA26" s="20">
        <v>2</v>
      </c>
      <c r="AB26" s="21">
        <f>X26+Z26</f>
        <v>1551</v>
      </c>
      <c r="AC26" s="20">
        <f>Y26+AA26</f>
        <v>9</v>
      </c>
      <c r="AD26" s="8">
        <v>593</v>
      </c>
      <c r="AE26" s="32">
        <v>7</v>
      </c>
      <c r="AF26" s="17">
        <v>2</v>
      </c>
    </row>
    <row r="27" spans="1:32" ht="16.5" customHeight="1" x14ac:dyDescent="0.15">
      <c r="A27" s="18" t="s">
        <v>8</v>
      </c>
      <c r="B27" s="37">
        <f>B26+C26</f>
        <v>776</v>
      </c>
      <c r="C27" s="39"/>
      <c r="D27" s="37">
        <f>D26+E26</f>
        <v>769</v>
      </c>
      <c r="E27" s="39"/>
      <c r="F27" s="37">
        <f>F26+G26</f>
        <v>1545</v>
      </c>
      <c r="G27" s="39"/>
      <c r="H27" s="37">
        <f>SUM(H26:J26)</f>
        <v>591</v>
      </c>
      <c r="I27" s="38"/>
      <c r="J27" s="39"/>
      <c r="L27" s="18" t="s">
        <v>8</v>
      </c>
      <c r="M27" s="37">
        <f>M26+N26</f>
        <v>788</v>
      </c>
      <c r="N27" s="39"/>
      <c r="O27" s="37">
        <f>O26+P26</f>
        <v>771</v>
      </c>
      <c r="P27" s="39"/>
      <c r="Q27" s="37">
        <f>Q26+R26</f>
        <v>1559</v>
      </c>
      <c r="R27" s="39"/>
      <c r="S27" s="37">
        <f>SUM(S26:U26)</f>
        <v>602</v>
      </c>
      <c r="T27" s="38"/>
      <c r="U27" s="39"/>
      <c r="W27" s="18" t="s">
        <v>8</v>
      </c>
      <c r="X27" s="37">
        <f>X26+Y26</f>
        <v>791</v>
      </c>
      <c r="Y27" s="39"/>
      <c r="Z27" s="37">
        <f>Z26+AA26</f>
        <v>769</v>
      </c>
      <c r="AA27" s="39"/>
      <c r="AB27" s="37">
        <f>AB26+AC26</f>
        <v>1560</v>
      </c>
      <c r="AC27" s="39"/>
      <c r="AD27" s="37">
        <f>SUM(AD26:AF26)</f>
        <v>602</v>
      </c>
      <c r="AE27" s="38"/>
      <c r="AF27" s="39"/>
    </row>
    <row r="28" spans="1:32" ht="16.5" customHeight="1" x14ac:dyDescent="0.15">
      <c r="A28" s="19" t="s">
        <v>1</v>
      </c>
      <c r="B28" s="21">
        <v>585</v>
      </c>
      <c r="C28" s="20">
        <v>0</v>
      </c>
      <c r="D28" s="21">
        <v>576</v>
      </c>
      <c r="E28" s="20">
        <v>1</v>
      </c>
      <c r="F28" s="21">
        <f>B28+D28</f>
        <v>1161</v>
      </c>
      <c r="G28" s="20">
        <f>C28+E28</f>
        <v>1</v>
      </c>
      <c r="H28" s="8">
        <v>447</v>
      </c>
      <c r="I28" s="32">
        <v>1</v>
      </c>
      <c r="J28" s="17">
        <v>0</v>
      </c>
      <c r="L28" s="19" t="s">
        <v>1</v>
      </c>
      <c r="M28" s="21">
        <v>584</v>
      </c>
      <c r="N28" s="20">
        <v>0</v>
      </c>
      <c r="O28" s="21">
        <v>576</v>
      </c>
      <c r="P28" s="20">
        <v>1</v>
      </c>
      <c r="Q28" s="21">
        <f>M28+O28</f>
        <v>1160</v>
      </c>
      <c r="R28" s="20">
        <f>N28+P28</f>
        <v>1</v>
      </c>
      <c r="S28" s="8">
        <v>449</v>
      </c>
      <c r="T28" s="32">
        <v>1</v>
      </c>
      <c r="U28" s="17">
        <v>0</v>
      </c>
      <c r="W28" s="19" t="s">
        <v>1</v>
      </c>
      <c r="X28" s="21">
        <v>588</v>
      </c>
      <c r="Y28" s="20">
        <v>0</v>
      </c>
      <c r="Z28" s="21">
        <v>582</v>
      </c>
      <c r="AA28" s="20">
        <v>1</v>
      </c>
      <c r="AB28" s="21">
        <f>X28+Z28</f>
        <v>1170</v>
      </c>
      <c r="AC28" s="20">
        <f>Y28+AA28</f>
        <v>1</v>
      </c>
      <c r="AD28" s="8">
        <v>451</v>
      </c>
      <c r="AE28" s="32">
        <v>1</v>
      </c>
      <c r="AF28" s="17">
        <v>0</v>
      </c>
    </row>
    <row r="29" spans="1:32" ht="16.5" customHeight="1" x14ac:dyDescent="0.15">
      <c r="A29" s="18" t="s">
        <v>8</v>
      </c>
      <c r="B29" s="37">
        <f>B28+C28</f>
        <v>585</v>
      </c>
      <c r="C29" s="39"/>
      <c r="D29" s="37">
        <f>D28+E28</f>
        <v>577</v>
      </c>
      <c r="E29" s="39"/>
      <c r="F29" s="37">
        <f>F28+G28</f>
        <v>1162</v>
      </c>
      <c r="G29" s="39"/>
      <c r="H29" s="37">
        <f>SUM(H28:J28)</f>
        <v>448</v>
      </c>
      <c r="I29" s="38"/>
      <c r="J29" s="39"/>
      <c r="L29" s="18" t="s">
        <v>8</v>
      </c>
      <c r="M29" s="37">
        <f>M28+N28</f>
        <v>584</v>
      </c>
      <c r="N29" s="39"/>
      <c r="O29" s="37">
        <f>O28+P28</f>
        <v>577</v>
      </c>
      <c r="P29" s="39"/>
      <c r="Q29" s="37">
        <f>Q28+R28</f>
        <v>1161</v>
      </c>
      <c r="R29" s="39"/>
      <c r="S29" s="37">
        <f>SUM(S28:U28)</f>
        <v>450</v>
      </c>
      <c r="T29" s="38"/>
      <c r="U29" s="39"/>
      <c r="W29" s="18" t="s">
        <v>8</v>
      </c>
      <c r="X29" s="37">
        <f>X28+Y28</f>
        <v>588</v>
      </c>
      <c r="Y29" s="39"/>
      <c r="Z29" s="37">
        <f>Z28+AA28</f>
        <v>583</v>
      </c>
      <c r="AA29" s="39"/>
      <c r="AB29" s="37">
        <f>AB28+AC28</f>
        <v>1171</v>
      </c>
      <c r="AC29" s="39"/>
      <c r="AD29" s="37">
        <f>SUM(AD28:AF28)</f>
        <v>452</v>
      </c>
      <c r="AE29" s="38"/>
      <c r="AF29" s="39"/>
    </row>
    <row r="30" spans="1:32" ht="16.5" customHeight="1" x14ac:dyDescent="0.15">
      <c r="A30" s="6" t="s">
        <v>2</v>
      </c>
      <c r="B30" s="21">
        <v>695</v>
      </c>
      <c r="C30" s="20">
        <v>2</v>
      </c>
      <c r="D30" s="21">
        <v>716</v>
      </c>
      <c r="E30" s="20">
        <v>2</v>
      </c>
      <c r="F30" s="21">
        <f>B30+D30</f>
        <v>1411</v>
      </c>
      <c r="G30" s="20">
        <f>C30+E30</f>
        <v>4</v>
      </c>
      <c r="H30" s="8">
        <v>563</v>
      </c>
      <c r="I30" s="32">
        <v>1</v>
      </c>
      <c r="J30" s="17">
        <v>3</v>
      </c>
      <c r="L30" s="6" t="s">
        <v>2</v>
      </c>
      <c r="M30" s="21">
        <v>696</v>
      </c>
      <c r="N30" s="20">
        <v>2</v>
      </c>
      <c r="O30" s="21">
        <v>719</v>
      </c>
      <c r="P30" s="20">
        <v>2</v>
      </c>
      <c r="Q30" s="21">
        <f>M30+O30</f>
        <v>1415</v>
      </c>
      <c r="R30" s="20">
        <f>N30+P30</f>
        <v>4</v>
      </c>
      <c r="S30" s="8">
        <v>563</v>
      </c>
      <c r="T30" s="32">
        <v>1</v>
      </c>
      <c r="U30" s="17">
        <v>3</v>
      </c>
      <c r="W30" s="6" t="s">
        <v>2</v>
      </c>
      <c r="X30" s="21">
        <v>696</v>
      </c>
      <c r="Y30" s="20">
        <v>2</v>
      </c>
      <c r="Z30" s="21">
        <v>723</v>
      </c>
      <c r="AA30" s="20">
        <v>2</v>
      </c>
      <c r="AB30" s="21">
        <f>X30+Z30</f>
        <v>1419</v>
      </c>
      <c r="AC30" s="20">
        <f>Y30+AA30</f>
        <v>4</v>
      </c>
      <c r="AD30" s="8">
        <v>565</v>
      </c>
      <c r="AE30" s="32">
        <v>1</v>
      </c>
      <c r="AF30" s="17">
        <v>3</v>
      </c>
    </row>
    <row r="31" spans="1:32" ht="16.5" customHeight="1" x14ac:dyDescent="0.15">
      <c r="A31" s="18" t="s">
        <v>8</v>
      </c>
      <c r="B31" s="37">
        <f>B30+C30</f>
        <v>697</v>
      </c>
      <c r="C31" s="39"/>
      <c r="D31" s="37">
        <f>D30+E30</f>
        <v>718</v>
      </c>
      <c r="E31" s="39"/>
      <c r="F31" s="37">
        <f>F30+G30</f>
        <v>1415</v>
      </c>
      <c r="G31" s="39"/>
      <c r="H31" s="37">
        <f>SUM(H30:J30)</f>
        <v>567</v>
      </c>
      <c r="I31" s="38"/>
      <c r="J31" s="39"/>
      <c r="L31" s="18" t="s">
        <v>8</v>
      </c>
      <c r="M31" s="37">
        <f>M30+N30</f>
        <v>698</v>
      </c>
      <c r="N31" s="39"/>
      <c r="O31" s="37">
        <f>O30+P30</f>
        <v>721</v>
      </c>
      <c r="P31" s="39"/>
      <c r="Q31" s="37">
        <f>Q30+R30</f>
        <v>1419</v>
      </c>
      <c r="R31" s="39"/>
      <c r="S31" s="37">
        <f>SUM(S30:U30)</f>
        <v>567</v>
      </c>
      <c r="T31" s="38"/>
      <c r="U31" s="39"/>
      <c r="W31" s="18" t="s">
        <v>8</v>
      </c>
      <c r="X31" s="37">
        <f>X30+Y30</f>
        <v>698</v>
      </c>
      <c r="Y31" s="39"/>
      <c r="Z31" s="37">
        <f>Z30+AA30</f>
        <v>725</v>
      </c>
      <c r="AA31" s="39"/>
      <c r="AB31" s="37">
        <f>AB30+AC30</f>
        <v>1423</v>
      </c>
      <c r="AC31" s="39"/>
      <c r="AD31" s="37">
        <f>SUM(AD30:AF30)</f>
        <v>569</v>
      </c>
      <c r="AE31" s="38"/>
      <c r="AF31" s="39"/>
    </row>
    <row r="32" spans="1:32" ht="16.5" customHeight="1" x14ac:dyDescent="0.15">
      <c r="A32" s="6" t="s">
        <v>3</v>
      </c>
      <c r="B32" s="21">
        <v>146</v>
      </c>
      <c r="C32" s="20">
        <v>3</v>
      </c>
      <c r="D32" s="21">
        <v>132</v>
      </c>
      <c r="E32" s="20">
        <v>0</v>
      </c>
      <c r="F32" s="21">
        <f>B32+D32</f>
        <v>278</v>
      </c>
      <c r="G32" s="20">
        <f>C32+E32</f>
        <v>3</v>
      </c>
      <c r="H32" s="8">
        <v>97</v>
      </c>
      <c r="I32" s="32">
        <v>0</v>
      </c>
      <c r="J32" s="17">
        <v>3</v>
      </c>
      <c r="L32" s="6" t="s">
        <v>3</v>
      </c>
      <c r="M32" s="21">
        <v>147</v>
      </c>
      <c r="N32" s="20">
        <v>3</v>
      </c>
      <c r="O32" s="21">
        <v>133</v>
      </c>
      <c r="P32" s="20">
        <v>0</v>
      </c>
      <c r="Q32" s="21">
        <f>M32+O32</f>
        <v>280</v>
      </c>
      <c r="R32" s="20">
        <f>N32+P32</f>
        <v>3</v>
      </c>
      <c r="S32" s="8">
        <v>98</v>
      </c>
      <c r="T32" s="32">
        <v>0</v>
      </c>
      <c r="U32" s="17">
        <v>3</v>
      </c>
      <c r="W32" s="6" t="s">
        <v>3</v>
      </c>
      <c r="X32" s="21">
        <v>149</v>
      </c>
      <c r="Y32" s="20">
        <v>3</v>
      </c>
      <c r="Z32" s="21">
        <v>134</v>
      </c>
      <c r="AA32" s="20">
        <v>0</v>
      </c>
      <c r="AB32" s="21">
        <f>X32+Z32</f>
        <v>283</v>
      </c>
      <c r="AC32" s="20">
        <f>Y32+AA32</f>
        <v>3</v>
      </c>
      <c r="AD32" s="8">
        <v>98</v>
      </c>
      <c r="AE32" s="32">
        <v>0</v>
      </c>
      <c r="AF32" s="17">
        <v>3</v>
      </c>
    </row>
    <row r="33" spans="1:32" ht="16.5" customHeight="1" x14ac:dyDescent="0.15">
      <c r="A33" s="18" t="s">
        <v>8</v>
      </c>
      <c r="B33" s="37">
        <f>B32+C32</f>
        <v>149</v>
      </c>
      <c r="C33" s="39"/>
      <c r="D33" s="37">
        <f>D32+E32</f>
        <v>132</v>
      </c>
      <c r="E33" s="39"/>
      <c r="F33" s="37">
        <f>F32+G32</f>
        <v>281</v>
      </c>
      <c r="G33" s="39"/>
      <c r="H33" s="37">
        <f>SUM(H32:J32)</f>
        <v>100</v>
      </c>
      <c r="I33" s="38"/>
      <c r="J33" s="39"/>
      <c r="L33" s="18" t="s">
        <v>8</v>
      </c>
      <c r="M33" s="37">
        <f>M32+N32</f>
        <v>150</v>
      </c>
      <c r="N33" s="39"/>
      <c r="O33" s="37">
        <f>O32+P32</f>
        <v>133</v>
      </c>
      <c r="P33" s="39"/>
      <c r="Q33" s="37">
        <f>Q32+R32</f>
        <v>283</v>
      </c>
      <c r="R33" s="39"/>
      <c r="S33" s="37">
        <f>SUM(S32:U32)</f>
        <v>101</v>
      </c>
      <c r="T33" s="38"/>
      <c r="U33" s="39"/>
      <c r="W33" s="18" t="s">
        <v>8</v>
      </c>
      <c r="X33" s="37">
        <f>X32+Y32</f>
        <v>152</v>
      </c>
      <c r="Y33" s="39"/>
      <c r="Z33" s="37">
        <f>Z32+AA32</f>
        <v>134</v>
      </c>
      <c r="AA33" s="39"/>
      <c r="AB33" s="37">
        <f>AB32+AC32</f>
        <v>286</v>
      </c>
      <c r="AC33" s="39"/>
      <c r="AD33" s="37">
        <f>SUM(AD32:AF32)</f>
        <v>101</v>
      </c>
      <c r="AE33" s="38"/>
      <c r="AF33" s="39"/>
    </row>
    <row r="34" spans="1:32" ht="16.5" customHeight="1" x14ac:dyDescent="0.15">
      <c r="A34" s="6" t="s">
        <v>4</v>
      </c>
      <c r="B34" s="21">
        <v>612</v>
      </c>
      <c r="C34" s="20">
        <v>5</v>
      </c>
      <c r="D34" s="21">
        <v>584</v>
      </c>
      <c r="E34" s="20">
        <v>1</v>
      </c>
      <c r="F34" s="21">
        <f>B34+D34</f>
        <v>1196</v>
      </c>
      <c r="G34" s="20">
        <f>C34+E34</f>
        <v>6</v>
      </c>
      <c r="H34" s="8">
        <v>480</v>
      </c>
      <c r="I34" s="32">
        <v>2</v>
      </c>
      <c r="J34" s="17">
        <v>3</v>
      </c>
      <c r="L34" s="6" t="s">
        <v>4</v>
      </c>
      <c r="M34" s="21">
        <v>609</v>
      </c>
      <c r="N34" s="20">
        <v>5</v>
      </c>
      <c r="O34" s="21">
        <v>586</v>
      </c>
      <c r="P34" s="20">
        <v>1</v>
      </c>
      <c r="Q34" s="21">
        <f>M34+O34</f>
        <v>1195</v>
      </c>
      <c r="R34" s="20">
        <f>N34+P34</f>
        <v>6</v>
      </c>
      <c r="S34" s="8">
        <v>478</v>
      </c>
      <c r="T34" s="32">
        <v>2</v>
      </c>
      <c r="U34" s="17">
        <v>3</v>
      </c>
      <c r="W34" s="6" t="s">
        <v>4</v>
      </c>
      <c r="X34" s="21">
        <v>611</v>
      </c>
      <c r="Y34" s="20">
        <v>5</v>
      </c>
      <c r="Z34" s="21">
        <v>584</v>
      </c>
      <c r="AA34" s="20">
        <v>1</v>
      </c>
      <c r="AB34" s="21">
        <f>X34+Z34</f>
        <v>1195</v>
      </c>
      <c r="AC34" s="20">
        <f>Y34+AA34</f>
        <v>6</v>
      </c>
      <c r="AD34" s="8">
        <v>480</v>
      </c>
      <c r="AE34" s="32">
        <v>2</v>
      </c>
      <c r="AF34" s="17">
        <v>3</v>
      </c>
    </row>
    <row r="35" spans="1:32" ht="16.5" customHeight="1" x14ac:dyDescent="0.15">
      <c r="A35" s="18" t="s">
        <v>8</v>
      </c>
      <c r="B35" s="37">
        <f>B34+C34</f>
        <v>617</v>
      </c>
      <c r="C35" s="39"/>
      <c r="D35" s="37">
        <f>D34+E34</f>
        <v>585</v>
      </c>
      <c r="E35" s="39"/>
      <c r="F35" s="37">
        <f>F34+G34</f>
        <v>1202</v>
      </c>
      <c r="G35" s="39"/>
      <c r="H35" s="37">
        <f>SUM(H34:J34)</f>
        <v>485</v>
      </c>
      <c r="I35" s="38"/>
      <c r="J35" s="39"/>
      <c r="L35" s="18" t="s">
        <v>8</v>
      </c>
      <c r="M35" s="37">
        <f>M34+N34</f>
        <v>614</v>
      </c>
      <c r="N35" s="39"/>
      <c r="O35" s="37">
        <f>O34+P34</f>
        <v>587</v>
      </c>
      <c r="P35" s="39"/>
      <c r="Q35" s="37">
        <f>Q34+R34</f>
        <v>1201</v>
      </c>
      <c r="R35" s="39"/>
      <c r="S35" s="37">
        <f>SUM(S34:U34)</f>
        <v>483</v>
      </c>
      <c r="T35" s="38"/>
      <c r="U35" s="39"/>
      <c r="W35" s="18" t="s">
        <v>8</v>
      </c>
      <c r="X35" s="37">
        <f>X34+Y34</f>
        <v>616</v>
      </c>
      <c r="Y35" s="39"/>
      <c r="Z35" s="37">
        <f>Z34+AA34</f>
        <v>585</v>
      </c>
      <c r="AA35" s="39"/>
      <c r="AB35" s="37">
        <f>AB34+AC34</f>
        <v>1201</v>
      </c>
      <c r="AC35" s="39"/>
      <c r="AD35" s="37">
        <f>SUM(AD34:AF34)</f>
        <v>485</v>
      </c>
      <c r="AE35" s="38"/>
      <c r="AF35" s="39"/>
    </row>
    <row r="36" spans="1:32" ht="16.5" customHeight="1" x14ac:dyDescent="0.15">
      <c r="A36" s="6" t="s">
        <v>5</v>
      </c>
      <c r="B36" s="21">
        <v>145</v>
      </c>
      <c r="C36" s="20">
        <v>1</v>
      </c>
      <c r="D36" s="21">
        <v>144</v>
      </c>
      <c r="E36" s="20">
        <v>0</v>
      </c>
      <c r="F36" s="21">
        <f>B36+D36</f>
        <v>289</v>
      </c>
      <c r="G36" s="20">
        <f>C36+E36</f>
        <v>1</v>
      </c>
      <c r="H36" s="8">
        <v>110</v>
      </c>
      <c r="I36" s="32">
        <v>0</v>
      </c>
      <c r="J36" s="17">
        <v>1</v>
      </c>
      <c r="L36" s="6" t="s">
        <v>5</v>
      </c>
      <c r="M36" s="21">
        <v>145</v>
      </c>
      <c r="N36" s="20">
        <v>1</v>
      </c>
      <c r="O36" s="21">
        <v>143</v>
      </c>
      <c r="P36" s="20">
        <v>0</v>
      </c>
      <c r="Q36" s="21">
        <f>M36+O36</f>
        <v>288</v>
      </c>
      <c r="R36" s="20">
        <f>N36+P36</f>
        <v>1</v>
      </c>
      <c r="S36" s="8">
        <v>109</v>
      </c>
      <c r="T36" s="32">
        <v>0</v>
      </c>
      <c r="U36" s="17">
        <v>1</v>
      </c>
      <c r="W36" s="6" t="s">
        <v>5</v>
      </c>
      <c r="X36" s="21">
        <v>146</v>
      </c>
      <c r="Y36" s="20">
        <v>1</v>
      </c>
      <c r="Z36" s="21">
        <v>143</v>
      </c>
      <c r="AA36" s="20">
        <v>0</v>
      </c>
      <c r="AB36" s="21">
        <f>X36+Z36</f>
        <v>289</v>
      </c>
      <c r="AC36" s="20">
        <f>Y36+AA36</f>
        <v>1</v>
      </c>
      <c r="AD36" s="8">
        <v>109</v>
      </c>
      <c r="AE36" s="32">
        <v>0</v>
      </c>
      <c r="AF36" s="17">
        <v>1</v>
      </c>
    </row>
    <row r="37" spans="1:32" ht="16.5" customHeight="1" x14ac:dyDescent="0.15">
      <c r="A37" s="18" t="s">
        <v>8</v>
      </c>
      <c r="B37" s="37">
        <f>B36+C36</f>
        <v>146</v>
      </c>
      <c r="C37" s="39"/>
      <c r="D37" s="37">
        <f>D36+E36</f>
        <v>144</v>
      </c>
      <c r="E37" s="39"/>
      <c r="F37" s="37">
        <f>F36+G36</f>
        <v>290</v>
      </c>
      <c r="G37" s="39"/>
      <c r="H37" s="37">
        <f>SUM(H36:J36)</f>
        <v>111</v>
      </c>
      <c r="I37" s="38"/>
      <c r="J37" s="39"/>
      <c r="L37" s="18" t="s">
        <v>8</v>
      </c>
      <c r="M37" s="37">
        <f>M36+N36</f>
        <v>146</v>
      </c>
      <c r="N37" s="39"/>
      <c r="O37" s="37">
        <f>O36+P36</f>
        <v>143</v>
      </c>
      <c r="P37" s="39"/>
      <c r="Q37" s="37">
        <f>Q36+R36</f>
        <v>289</v>
      </c>
      <c r="R37" s="39"/>
      <c r="S37" s="37">
        <f>SUM(S36:U36)</f>
        <v>110</v>
      </c>
      <c r="T37" s="38"/>
      <c r="U37" s="39"/>
      <c r="W37" s="18" t="s">
        <v>8</v>
      </c>
      <c r="X37" s="37">
        <f>X36+Y36</f>
        <v>147</v>
      </c>
      <c r="Y37" s="39"/>
      <c r="Z37" s="37">
        <f>Z36+AA36</f>
        <v>143</v>
      </c>
      <c r="AA37" s="39"/>
      <c r="AB37" s="37">
        <f>AB36+AC36</f>
        <v>290</v>
      </c>
      <c r="AC37" s="39"/>
      <c r="AD37" s="37">
        <f>SUM(AD36:AF36)</f>
        <v>110</v>
      </c>
      <c r="AE37" s="38"/>
      <c r="AF37" s="39"/>
    </row>
    <row r="38" spans="1:32" s="7" customFormat="1" ht="16.5" customHeight="1" x14ac:dyDescent="0.15">
      <c r="A38" s="40" t="s">
        <v>11</v>
      </c>
      <c r="B38" s="24">
        <f t="shared" ref="B38:J38" si="3">B26+B28+B30+B32+B34+B36</f>
        <v>2953</v>
      </c>
      <c r="C38" s="31">
        <f t="shared" si="3"/>
        <v>17</v>
      </c>
      <c r="D38" s="24">
        <f t="shared" si="3"/>
        <v>2919</v>
      </c>
      <c r="E38" s="31">
        <f t="shared" si="3"/>
        <v>6</v>
      </c>
      <c r="F38" s="24">
        <f t="shared" si="3"/>
        <v>5872</v>
      </c>
      <c r="G38" s="31">
        <f t="shared" si="3"/>
        <v>23</v>
      </c>
      <c r="H38" s="29">
        <f t="shared" si="3"/>
        <v>2280</v>
      </c>
      <c r="I38" s="27">
        <f t="shared" si="3"/>
        <v>11</v>
      </c>
      <c r="J38" s="30">
        <f t="shared" si="3"/>
        <v>11</v>
      </c>
      <c r="K38" s="1"/>
      <c r="L38" s="40" t="s">
        <v>11</v>
      </c>
      <c r="M38" s="24">
        <f t="shared" ref="M38:U38" si="4">M26+M28+M30+M32+M34+M36</f>
        <v>2963</v>
      </c>
      <c r="N38" s="31">
        <f t="shared" si="4"/>
        <v>17</v>
      </c>
      <c r="O38" s="24">
        <f t="shared" si="4"/>
        <v>2926</v>
      </c>
      <c r="P38" s="31">
        <f t="shared" si="4"/>
        <v>6</v>
      </c>
      <c r="Q38" s="24">
        <f t="shared" si="4"/>
        <v>5889</v>
      </c>
      <c r="R38" s="31">
        <f t="shared" si="4"/>
        <v>23</v>
      </c>
      <c r="S38" s="29">
        <f t="shared" si="4"/>
        <v>2291</v>
      </c>
      <c r="T38" s="27">
        <f t="shared" si="4"/>
        <v>11</v>
      </c>
      <c r="U38" s="30">
        <f t="shared" si="4"/>
        <v>11</v>
      </c>
      <c r="W38" s="40" t="s">
        <v>11</v>
      </c>
      <c r="X38" s="24">
        <f t="shared" ref="X38:AF38" si="5">X26+X28+X30+X32+X34+X36</f>
        <v>2974</v>
      </c>
      <c r="Y38" s="31">
        <f t="shared" si="5"/>
        <v>18</v>
      </c>
      <c r="Z38" s="24">
        <f t="shared" si="5"/>
        <v>2933</v>
      </c>
      <c r="AA38" s="31">
        <f t="shared" si="5"/>
        <v>6</v>
      </c>
      <c r="AB38" s="24">
        <f t="shared" si="5"/>
        <v>5907</v>
      </c>
      <c r="AC38" s="31">
        <f t="shared" si="5"/>
        <v>24</v>
      </c>
      <c r="AD38" s="29">
        <f t="shared" si="5"/>
        <v>2296</v>
      </c>
      <c r="AE38" s="27">
        <f t="shared" si="5"/>
        <v>11</v>
      </c>
      <c r="AF38" s="30">
        <f t="shared" si="5"/>
        <v>12</v>
      </c>
    </row>
    <row r="39" spans="1:32" s="7" customFormat="1" ht="16.5" customHeight="1" x14ac:dyDescent="0.15">
      <c r="A39" s="41"/>
      <c r="B39" s="37">
        <f>SUM(B38:C38)</f>
        <v>2970</v>
      </c>
      <c r="C39" s="39"/>
      <c r="D39" s="37">
        <f>SUM(D38:E38)</f>
        <v>2925</v>
      </c>
      <c r="E39" s="39"/>
      <c r="F39" s="37">
        <f>SUM(F38:G38)</f>
        <v>5895</v>
      </c>
      <c r="G39" s="39"/>
      <c r="H39" s="37">
        <f>H27+H29+H31+H33+H35+H37</f>
        <v>2302</v>
      </c>
      <c r="I39" s="38"/>
      <c r="J39" s="39"/>
      <c r="K39" s="1"/>
      <c r="L39" s="41"/>
      <c r="M39" s="37">
        <f>SUM(M38:N38)</f>
        <v>2980</v>
      </c>
      <c r="N39" s="39"/>
      <c r="O39" s="37">
        <f>SUM(O38:P38)</f>
        <v>2932</v>
      </c>
      <c r="P39" s="39"/>
      <c r="Q39" s="37">
        <f>SUM(Q38:R38)</f>
        <v>5912</v>
      </c>
      <c r="R39" s="39"/>
      <c r="S39" s="37">
        <f>S27+S29+S31+S33+S35+S37</f>
        <v>2313</v>
      </c>
      <c r="T39" s="38"/>
      <c r="U39" s="39"/>
      <c r="W39" s="41"/>
      <c r="X39" s="37">
        <f>SUM(X38:Y38)</f>
        <v>2992</v>
      </c>
      <c r="Y39" s="39"/>
      <c r="Z39" s="37">
        <f>SUM(Z38:AA38)</f>
        <v>2939</v>
      </c>
      <c r="AA39" s="39"/>
      <c r="AB39" s="37">
        <f>SUM(AB38:AC38)</f>
        <v>5931</v>
      </c>
      <c r="AC39" s="39"/>
      <c r="AD39" s="37">
        <f>AD27+AD29+AD31+AD33+AD35+AD37</f>
        <v>2319</v>
      </c>
      <c r="AE39" s="38"/>
      <c r="AF39" s="39"/>
    </row>
    <row r="40" spans="1:32" ht="18" customHeight="1" x14ac:dyDescent="0.15"/>
    <row r="41" spans="1:32" s="11" customFormat="1" ht="13.5" customHeight="1" x14ac:dyDescent="0.15">
      <c r="A41" s="11" t="s">
        <v>17</v>
      </c>
      <c r="L41" s="11" t="s">
        <v>35</v>
      </c>
      <c r="W41" s="11" t="s">
        <v>18</v>
      </c>
    </row>
    <row r="42" spans="1:32" ht="6" customHeight="1" x14ac:dyDescent="0.15"/>
    <row r="43" spans="1:32" x14ac:dyDescent="0.15">
      <c r="A43" s="12" t="s">
        <v>12</v>
      </c>
      <c r="B43" s="33" t="s">
        <v>10</v>
      </c>
      <c r="C43" s="35"/>
      <c r="D43" s="35"/>
      <c r="E43" s="35"/>
      <c r="F43" s="35"/>
      <c r="G43" s="35"/>
      <c r="H43" s="33" t="s">
        <v>9</v>
      </c>
      <c r="I43" s="35"/>
      <c r="J43" s="34"/>
      <c r="L43" s="12" t="s">
        <v>12</v>
      </c>
      <c r="M43" s="33" t="s">
        <v>10</v>
      </c>
      <c r="N43" s="35"/>
      <c r="O43" s="35"/>
      <c r="P43" s="35"/>
      <c r="Q43" s="35"/>
      <c r="R43" s="35"/>
      <c r="S43" s="33" t="s">
        <v>9</v>
      </c>
      <c r="T43" s="35"/>
      <c r="U43" s="34"/>
      <c r="W43" s="12" t="s">
        <v>12</v>
      </c>
      <c r="X43" s="33" t="s">
        <v>10</v>
      </c>
      <c r="Y43" s="35"/>
      <c r="Z43" s="35"/>
      <c r="AA43" s="35"/>
      <c r="AB43" s="35"/>
      <c r="AC43" s="35"/>
      <c r="AD43" s="33" t="s">
        <v>9</v>
      </c>
      <c r="AE43" s="35"/>
      <c r="AF43" s="34"/>
    </row>
    <row r="44" spans="1:32" x14ac:dyDescent="0.15">
      <c r="A44" s="13" t="s">
        <v>13</v>
      </c>
      <c r="B44" s="33" t="s">
        <v>6</v>
      </c>
      <c r="C44" s="34"/>
      <c r="D44" s="33" t="s">
        <v>7</v>
      </c>
      <c r="E44" s="34"/>
      <c r="F44" s="33" t="s">
        <v>8</v>
      </c>
      <c r="G44" s="35"/>
      <c r="H44" s="9" t="s">
        <v>39</v>
      </c>
      <c r="I44" s="22" t="s">
        <v>31</v>
      </c>
      <c r="J44" s="10" t="s">
        <v>40</v>
      </c>
      <c r="L44" s="13" t="s">
        <v>13</v>
      </c>
      <c r="M44" s="33" t="s">
        <v>6</v>
      </c>
      <c r="N44" s="34"/>
      <c r="O44" s="33" t="s">
        <v>7</v>
      </c>
      <c r="P44" s="34"/>
      <c r="Q44" s="33" t="s">
        <v>8</v>
      </c>
      <c r="R44" s="35"/>
      <c r="S44" s="9" t="s">
        <v>39</v>
      </c>
      <c r="T44" s="22" t="s">
        <v>31</v>
      </c>
      <c r="U44" s="10" t="s">
        <v>40</v>
      </c>
      <c r="W44" s="13" t="s">
        <v>13</v>
      </c>
      <c r="X44" s="33" t="s">
        <v>6</v>
      </c>
      <c r="Y44" s="34"/>
      <c r="Z44" s="33" t="s">
        <v>7</v>
      </c>
      <c r="AA44" s="34"/>
      <c r="AB44" s="33" t="s">
        <v>8</v>
      </c>
      <c r="AC44" s="35"/>
      <c r="AD44" s="9" t="s">
        <v>39</v>
      </c>
      <c r="AE44" s="22" t="s">
        <v>31</v>
      </c>
      <c r="AF44" s="10" t="s">
        <v>40</v>
      </c>
    </row>
    <row r="45" spans="1:32" ht="16.5" customHeight="1" x14ac:dyDescent="0.15">
      <c r="A45" s="6" t="s">
        <v>0</v>
      </c>
      <c r="B45" s="21">
        <v>784</v>
      </c>
      <c r="C45" s="20">
        <v>7</v>
      </c>
      <c r="D45" s="21">
        <v>768</v>
      </c>
      <c r="E45" s="20">
        <v>2</v>
      </c>
      <c r="F45" s="21">
        <f>B45+D45</f>
        <v>1552</v>
      </c>
      <c r="G45" s="20">
        <f>C45+E45</f>
        <v>9</v>
      </c>
      <c r="H45" s="16">
        <v>595</v>
      </c>
      <c r="I45" s="23">
        <v>7</v>
      </c>
      <c r="J45" s="17">
        <v>2</v>
      </c>
      <c r="L45" s="6" t="s">
        <v>0</v>
      </c>
      <c r="M45" s="21">
        <v>785</v>
      </c>
      <c r="N45" s="20">
        <v>7</v>
      </c>
      <c r="O45" s="21">
        <v>772</v>
      </c>
      <c r="P45" s="20">
        <v>2</v>
      </c>
      <c r="Q45" s="21">
        <f>M45+O45</f>
        <v>1557</v>
      </c>
      <c r="R45" s="20">
        <f>N45+P45</f>
        <v>9</v>
      </c>
      <c r="S45" s="8">
        <v>599</v>
      </c>
      <c r="T45" s="32">
        <v>7</v>
      </c>
      <c r="U45" s="17">
        <v>2</v>
      </c>
      <c r="W45" s="6" t="s">
        <v>0</v>
      </c>
      <c r="X45" s="21">
        <v>782</v>
      </c>
      <c r="Y45" s="20">
        <v>10</v>
      </c>
      <c r="Z45" s="21">
        <v>772</v>
      </c>
      <c r="AA45" s="20">
        <v>2</v>
      </c>
      <c r="AB45" s="21">
        <f>X45+Z45</f>
        <v>1554</v>
      </c>
      <c r="AC45" s="20">
        <f>Y45+AA45</f>
        <v>12</v>
      </c>
      <c r="AD45" s="8">
        <v>599</v>
      </c>
      <c r="AE45" s="32">
        <v>10</v>
      </c>
      <c r="AF45" s="17">
        <v>2</v>
      </c>
    </row>
    <row r="46" spans="1:32" ht="16.5" customHeight="1" x14ac:dyDescent="0.15">
      <c r="A46" s="18" t="s">
        <v>8</v>
      </c>
      <c r="B46" s="37">
        <f>B45+C45</f>
        <v>791</v>
      </c>
      <c r="C46" s="39"/>
      <c r="D46" s="37">
        <f>D45+E45</f>
        <v>770</v>
      </c>
      <c r="E46" s="39"/>
      <c r="F46" s="37">
        <f>F45+G45</f>
        <v>1561</v>
      </c>
      <c r="G46" s="39"/>
      <c r="H46" s="37">
        <f>SUM(H45:J45)</f>
        <v>604</v>
      </c>
      <c r="I46" s="38"/>
      <c r="J46" s="39"/>
      <c r="L46" s="18" t="s">
        <v>8</v>
      </c>
      <c r="M46" s="37">
        <f>M45+N45</f>
        <v>792</v>
      </c>
      <c r="N46" s="39"/>
      <c r="O46" s="37">
        <f>O45+P45</f>
        <v>774</v>
      </c>
      <c r="P46" s="39"/>
      <c r="Q46" s="37">
        <f>Q45+R45</f>
        <v>1566</v>
      </c>
      <c r="R46" s="39"/>
      <c r="S46" s="37">
        <f>SUM(S45:U45)</f>
        <v>608</v>
      </c>
      <c r="T46" s="38"/>
      <c r="U46" s="39"/>
      <c r="W46" s="18" t="s">
        <v>8</v>
      </c>
      <c r="X46" s="37">
        <f>X45+Y45</f>
        <v>792</v>
      </c>
      <c r="Y46" s="39"/>
      <c r="Z46" s="37">
        <f>Z45+AA45</f>
        <v>774</v>
      </c>
      <c r="AA46" s="39"/>
      <c r="AB46" s="37">
        <f>AB45+AC45</f>
        <v>1566</v>
      </c>
      <c r="AC46" s="39"/>
      <c r="AD46" s="37">
        <f>SUM(AD45:AF45)</f>
        <v>611</v>
      </c>
      <c r="AE46" s="38"/>
      <c r="AF46" s="39"/>
    </row>
    <row r="47" spans="1:32" ht="16.5" customHeight="1" x14ac:dyDescent="0.15">
      <c r="A47" s="19" t="s">
        <v>1</v>
      </c>
      <c r="B47" s="21">
        <v>590</v>
      </c>
      <c r="C47" s="20">
        <v>0</v>
      </c>
      <c r="D47" s="21">
        <v>582</v>
      </c>
      <c r="E47" s="20">
        <v>1</v>
      </c>
      <c r="F47" s="21">
        <f>B47+D47</f>
        <v>1172</v>
      </c>
      <c r="G47" s="20">
        <f>C47+E47</f>
        <v>1</v>
      </c>
      <c r="H47" s="16">
        <v>451</v>
      </c>
      <c r="I47" s="23">
        <v>1</v>
      </c>
      <c r="J47" s="17">
        <v>0</v>
      </c>
      <c r="L47" s="19" t="s">
        <v>1</v>
      </c>
      <c r="M47" s="21">
        <v>593</v>
      </c>
      <c r="N47" s="20">
        <v>1</v>
      </c>
      <c r="O47" s="21">
        <v>587</v>
      </c>
      <c r="P47" s="20">
        <v>4</v>
      </c>
      <c r="Q47" s="21">
        <f>M47+O47</f>
        <v>1180</v>
      </c>
      <c r="R47" s="20">
        <f>N47+P47</f>
        <v>5</v>
      </c>
      <c r="S47" s="8">
        <v>451</v>
      </c>
      <c r="T47" s="32">
        <v>5</v>
      </c>
      <c r="U47" s="17">
        <v>0</v>
      </c>
      <c r="W47" s="19" t="s">
        <v>1</v>
      </c>
      <c r="X47" s="21">
        <v>593</v>
      </c>
      <c r="Y47" s="20">
        <v>1</v>
      </c>
      <c r="Z47" s="21">
        <v>586</v>
      </c>
      <c r="AA47" s="20">
        <v>4</v>
      </c>
      <c r="AB47" s="21">
        <f>X47+Z47</f>
        <v>1179</v>
      </c>
      <c r="AC47" s="20">
        <f>Y47+AA47</f>
        <v>5</v>
      </c>
      <c r="AD47" s="8">
        <v>453</v>
      </c>
      <c r="AE47" s="32">
        <v>5</v>
      </c>
      <c r="AF47" s="17">
        <v>0</v>
      </c>
    </row>
    <row r="48" spans="1:32" ht="16.5" customHeight="1" x14ac:dyDescent="0.15">
      <c r="A48" s="18" t="s">
        <v>8</v>
      </c>
      <c r="B48" s="37">
        <f>B47+C47</f>
        <v>590</v>
      </c>
      <c r="C48" s="39"/>
      <c r="D48" s="37">
        <f>D47+E47</f>
        <v>583</v>
      </c>
      <c r="E48" s="39"/>
      <c r="F48" s="37">
        <f>F47+G47</f>
        <v>1173</v>
      </c>
      <c r="G48" s="39"/>
      <c r="H48" s="37">
        <f>SUM(H47:J47)</f>
        <v>452</v>
      </c>
      <c r="I48" s="38"/>
      <c r="J48" s="39"/>
      <c r="L48" s="18" t="s">
        <v>8</v>
      </c>
      <c r="M48" s="37">
        <f>M47+N47</f>
        <v>594</v>
      </c>
      <c r="N48" s="39"/>
      <c r="O48" s="37">
        <f>O47+P47</f>
        <v>591</v>
      </c>
      <c r="P48" s="39"/>
      <c r="Q48" s="37">
        <f>Q47+R47</f>
        <v>1185</v>
      </c>
      <c r="R48" s="39"/>
      <c r="S48" s="37">
        <f>SUM(S47:U47)</f>
        <v>456</v>
      </c>
      <c r="T48" s="38"/>
      <c r="U48" s="39"/>
      <c r="W48" s="18" t="s">
        <v>8</v>
      </c>
      <c r="X48" s="37">
        <f>X47+Y47</f>
        <v>594</v>
      </c>
      <c r="Y48" s="39"/>
      <c r="Z48" s="37">
        <f>Z47+AA47</f>
        <v>590</v>
      </c>
      <c r="AA48" s="39"/>
      <c r="AB48" s="37">
        <f>AB47+AC47</f>
        <v>1184</v>
      </c>
      <c r="AC48" s="39"/>
      <c r="AD48" s="37">
        <f>SUM(AD47:AF47)</f>
        <v>458</v>
      </c>
      <c r="AE48" s="38"/>
      <c r="AF48" s="39"/>
    </row>
    <row r="49" spans="1:32" ht="16.5" customHeight="1" x14ac:dyDescent="0.15">
      <c r="A49" s="6" t="s">
        <v>2</v>
      </c>
      <c r="B49" s="21">
        <v>698</v>
      </c>
      <c r="C49" s="20">
        <v>2</v>
      </c>
      <c r="D49" s="21">
        <v>729</v>
      </c>
      <c r="E49" s="20">
        <v>2</v>
      </c>
      <c r="F49" s="21">
        <f>B49+D49</f>
        <v>1427</v>
      </c>
      <c r="G49" s="20">
        <f>C49+E49</f>
        <v>4</v>
      </c>
      <c r="H49" s="16">
        <v>569</v>
      </c>
      <c r="I49" s="23">
        <v>1</v>
      </c>
      <c r="J49" s="17">
        <v>3</v>
      </c>
      <c r="L49" s="6" t="s">
        <v>2</v>
      </c>
      <c r="M49" s="21">
        <v>692</v>
      </c>
      <c r="N49" s="20">
        <v>2</v>
      </c>
      <c r="O49" s="21">
        <v>723</v>
      </c>
      <c r="P49" s="20">
        <v>2</v>
      </c>
      <c r="Q49" s="21">
        <f>M49+O49</f>
        <v>1415</v>
      </c>
      <c r="R49" s="20">
        <f>N49+P49</f>
        <v>4</v>
      </c>
      <c r="S49" s="8">
        <v>568</v>
      </c>
      <c r="T49" s="32">
        <v>1</v>
      </c>
      <c r="U49" s="17">
        <v>3</v>
      </c>
      <c r="W49" s="6" t="s">
        <v>2</v>
      </c>
      <c r="X49" s="21">
        <v>697</v>
      </c>
      <c r="Y49" s="20">
        <v>2</v>
      </c>
      <c r="Z49" s="21">
        <v>724</v>
      </c>
      <c r="AA49" s="20">
        <v>2</v>
      </c>
      <c r="AB49" s="21">
        <f>X49+Z49</f>
        <v>1421</v>
      </c>
      <c r="AC49" s="20">
        <f>Y49+AA49</f>
        <v>4</v>
      </c>
      <c r="AD49" s="8">
        <v>569</v>
      </c>
      <c r="AE49" s="32">
        <v>1</v>
      </c>
      <c r="AF49" s="17">
        <v>3</v>
      </c>
    </row>
    <row r="50" spans="1:32" ht="16.5" customHeight="1" x14ac:dyDescent="0.15">
      <c r="A50" s="18" t="s">
        <v>8</v>
      </c>
      <c r="B50" s="37">
        <f>B49+C49</f>
        <v>700</v>
      </c>
      <c r="C50" s="39"/>
      <c r="D50" s="37">
        <f>D49+E49</f>
        <v>731</v>
      </c>
      <c r="E50" s="39"/>
      <c r="F50" s="37">
        <f>F49+G49</f>
        <v>1431</v>
      </c>
      <c r="G50" s="39"/>
      <c r="H50" s="37">
        <f>SUM(H49:J49)</f>
        <v>573</v>
      </c>
      <c r="I50" s="38"/>
      <c r="J50" s="39"/>
      <c r="L50" s="18" t="s">
        <v>8</v>
      </c>
      <c r="M50" s="37">
        <f>M49+N49</f>
        <v>694</v>
      </c>
      <c r="N50" s="39"/>
      <c r="O50" s="37">
        <f>O49+P49</f>
        <v>725</v>
      </c>
      <c r="P50" s="39"/>
      <c r="Q50" s="37">
        <f>Q49+R49</f>
        <v>1419</v>
      </c>
      <c r="R50" s="39"/>
      <c r="S50" s="37">
        <f>SUM(S49:U49)</f>
        <v>572</v>
      </c>
      <c r="T50" s="38"/>
      <c r="U50" s="39"/>
      <c r="W50" s="18" t="s">
        <v>8</v>
      </c>
      <c r="X50" s="37">
        <f>X49+Y49</f>
        <v>699</v>
      </c>
      <c r="Y50" s="39"/>
      <c r="Z50" s="37">
        <f>Z49+AA49</f>
        <v>726</v>
      </c>
      <c r="AA50" s="39"/>
      <c r="AB50" s="37">
        <f>AB49+AC49</f>
        <v>1425</v>
      </c>
      <c r="AC50" s="39"/>
      <c r="AD50" s="37">
        <f>SUM(AD49:AF49)</f>
        <v>573</v>
      </c>
      <c r="AE50" s="38"/>
      <c r="AF50" s="39"/>
    </row>
    <row r="51" spans="1:32" ht="16.5" customHeight="1" x14ac:dyDescent="0.15">
      <c r="A51" s="6" t="s">
        <v>3</v>
      </c>
      <c r="B51" s="21">
        <v>148</v>
      </c>
      <c r="C51" s="20">
        <v>3</v>
      </c>
      <c r="D51" s="21">
        <v>132</v>
      </c>
      <c r="E51" s="20">
        <v>0</v>
      </c>
      <c r="F51" s="21">
        <f>B51+D51</f>
        <v>280</v>
      </c>
      <c r="G51" s="20">
        <f>C51+E51</f>
        <v>3</v>
      </c>
      <c r="H51" s="16">
        <v>96</v>
      </c>
      <c r="I51" s="23">
        <v>0</v>
      </c>
      <c r="J51" s="17">
        <v>3</v>
      </c>
      <c r="L51" s="6" t="s">
        <v>3</v>
      </c>
      <c r="M51" s="21">
        <v>148</v>
      </c>
      <c r="N51" s="20">
        <v>3</v>
      </c>
      <c r="O51" s="21">
        <v>132</v>
      </c>
      <c r="P51" s="20">
        <v>0</v>
      </c>
      <c r="Q51" s="21">
        <f>M51+O51</f>
        <v>280</v>
      </c>
      <c r="R51" s="20">
        <f>N51+P51</f>
        <v>3</v>
      </c>
      <c r="S51" s="8">
        <v>96</v>
      </c>
      <c r="T51" s="32">
        <v>0</v>
      </c>
      <c r="U51" s="17">
        <v>3</v>
      </c>
      <c r="W51" s="6" t="s">
        <v>3</v>
      </c>
      <c r="X51" s="21">
        <v>148</v>
      </c>
      <c r="Y51" s="20">
        <v>3</v>
      </c>
      <c r="Z51" s="21">
        <v>133</v>
      </c>
      <c r="AA51" s="20">
        <v>0</v>
      </c>
      <c r="AB51" s="21">
        <f>X51+Z51</f>
        <v>281</v>
      </c>
      <c r="AC51" s="20">
        <f>Y51+AA51</f>
        <v>3</v>
      </c>
      <c r="AD51" s="8">
        <v>96</v>
      </c>
      <c r="AE51" s="32">
        <v>0</v>
      </c>
      <c r="AF51" s="17">
        <v>3</v>
      </c>
    </row>
    <row r="52" spans="1:32" ht="16.5" customHeight="1" x14ac:dyDescent="0.15">
      <c r="A52" s="18" t="s">
        <v>8</v>
      </c>
      <c r="B52" s="37">
        <f>B51+C51</f>
        <v>151</v>
      </c>
      <c r="C52" s="39"/>
      <c r="D52" s="37">
        <f>D51+E51</f>
        <v>132</v>
      </c>
      <c r="E52" s="39"/>
      <c r="F52" s="37">
        <f>F51+G51</f>
        <v>283</v>
      </c>
      <c r="G52" s="39"/>
      <c r="H52" s="37">
        <f>SUM(H51:J51)</f>
        <v>99</v>
      </c>
      <c r="I52" s="38"/>
      <c r="J52" s="39"/>
      <c r="L52" s="18" t="s">
        <v>8</v>
      </c>
      <c r="M52" s="37">
        <f>M51+N51</f>
        <v>151</v>
      </c>
      <c r="N52" s="39"/>
      <c r="O52" s="37">
        <f>O51+P51</f>
        <v>132</v>
      </c>
      <c r="P52" s="39"/>
      <c r="Q52" s="37">
        <f>Q51+R51</f>
        <v>283</v>
      </c>
      <c r="R52" s="39"/>
      <c r="S52" s="37">
        <f>SUM(S51:U51)</f>
        <v>99</v>
      </c>
      <c r="T52" s="38"/>
      <c r="U52" s="39"/>
      <c r="W52" s="18" t="s">
        <v>8</v>
      </c>
      <c r="X52" s="37">
        <f>X51+Y51</f>
        <v>151</v>
      </c>
      <c r="Y52" s="39"/>
      <c r="Z52" s="37">
        <f>Z51+AA51</f>
        <v>133</v>
      </c>
      <c r="AA52" s="39"/>
      <c r="AB52" s="37">
        <f>AB51+AC51</f>
        <v>284</v>
      </c>
      <c r="AC52" s="39"/>
      <c r="AD52" s="37">
        <f>SUM(AD51:AF51)</f>
        <v>99</v>
      </c>
      <c r="AE52" s="38"/>
      <c r="AF52" s="39"/>
    </row>
    <row r="53" spans="1:32" ht="16.5" customHeight="1" x14ac:dyDescent="0.15">
      <c r="A53" s="6" t="s">
        <v>4</v>
      </c>
      <c r="B53" s="21">
        <v>610</v>
      </c>
      <c r="C53" s="20">
        <v>5</v>
      </c>
      <c r="D53" s="21">
        <v>585</v>
      </c>
      <c r="E53" s="20">
        <v>1</v>
      </c>
      <c r="F53" s="21">
        <f>B53+D53</f>
        <v>1195</v>
      </c>
      <c r="G53" s="20">
        <f>C53+E53</f>
        <v>6</v>
      </c>
      <c r="H53" s="16">
        <v>481</v>
      </c>
      <c r="I53" s="23">
        <v>2</v>
      </c>
      <c r="J53" s="17">
        <v>3</v>
      </c>
      <c r="L53" s="6" t="s">
        <v>4</v>
      </c>
      <c r="M53" s="21">
        <v>608</v>
      </c>
      <c r="N53" s="20">
        <v>5</v>
      </c>
      <c r="O53" s="21">
        <v>583</v>
      </c>
      <c r="P53" s="20">
        <v>1</v>
      </c>
      <c r="Q53" s="21">
        <f>M53+O53</f>
        <v>1191</v>
      </c>
      <c r="R53" s="20">
        <f>N53+P53</f>
        <v>6</v>
      </c>
      <c r="S53" s="8">
        <v>480</v>
      </c>
      <c r="T53" s="32">
        <v>2</v>
      </c>
      <c r="U53" s="17">
        <v>3</v>
      </c>
      <c r="W53" s="6" t="s">
        <v>4</v>
      </c>
      <c r="X53" s="21">
        <v>609</v>
      </c>
      <c r="Y53" s="20">
        <v>6</v>
      </c>
      <c r="Z53" s="21">
        <v>584</v>
      </c>
      <c r="AA53" s="20">
        <v>1</v>
      </c>
      <c r="AB53" s="21">
        <f>X53+Z53</f>
        <v>1193</v>
      </c>
      <c r="AC53" s="20">
        <f>Y53+AA53</f>
        <v>7</v>
      </c>
      <c r="AD53" s="8">
        <v>481</v>
      </c>
      <c r="AE53" s="32">
        <v>2</v>
      </c>
      <c r="AF53" s="17">
        <v>4</v>
      </c>
    </row>
    <row r="54" spans="1:32" ht="16.5" customHeight="1" x14ac:dyDescent="0.15">
      <c r="A54" s="18" t="s">
        <v>8</v>
      </c>
      <c r="B54" s="37">
        <f>B53+C53</f>
        <v>615</v>
      </c>
      <c r="C54" s="39"/>
      <c r="D54" s="37">
        <f>D53+E53</f>
        <v>586</v>
      </c>
      <c r="E54" s="39"/>
      <c r="F54" s="37">
        <f>F53+G53</f>
        <v>1201</v>
      </c>
      <c r="G54" s="39"/>
      <c r="H54" s="37">
        <f>SUM(H53:J53)</f>
        <v>486</v>
      </c>
      <c r="I54" s="38"/>
      <c r="J54" s="39"/>
      <c r="L54" s="18" t="s">
        <v>8</v>
      </c>
      <c r="M54" s="37">
        <f>M53+N53</f>
        <v>613</v>
      </c>
      <c r="N54" s="39"/>
      <c r="O54" s="37">
        <f>O53+P53</f>
        <v>584</v>
      </c>
      <c r="P54" s="39"/>
      <c r="Q54" s="37">
        <f>Q53+R53</f>
        <v>1197</v>
      </c>
      <c r="R54" s="39"/>
      <c r="S54" s="37">
        <f>SUM(S53:U53)</f>
        <v>485</v>
      </c>
      <c r="T54" s="38"/>
      <c r="U54" s="39"/>
      <c r="W54" s="18" t="s">
        <v>8</v>
      </c>
      <c r="X54" s="37">
        <f>X53+Y53</f>
        <v>615</v>
      </c>
      <c r="Y54" s="39"/>
      <c r="Z54" s="37">
        <f>Z53+AA53</f>
        <v>585</v>
      </c>
      <c r="AA54" s="39"/>
      <c r="AB54" s="37">
        <f>AB53+AC53</f>
        <v>1200</v>
      </c>
      <c r="AC54" s="39"/>
      <c r="AD54" s="37">
        <f>SUM(AD53:AF53)</f>
        <v>487</v>
      </c>
      <c r="AE54" s="38"/>
      <c r="AF54" s="39"/>
    </row>
    <row r="55" spans="1:32" ht="16.5" customHeight="1" x14ac:dyDescent="0.15">
      <c r="A55" s="6" t="s">
        <v>5</v>
      </c>
      <c r="B55" s="21">
        <v>146</v>
      </c>
      <c r="C55" s="20">
        <v>1</v>
      </c>
      <c r="D55" s="21">
        <v>143</v>
      </c>
      <c r="E55" s="20">
        <v>0</v>
      </c>
      <c r="F55" s="21">
        <f>B55+D55</f>
        <v>289</v>
      </c>
      <c r="G55" s="20">
        <f>C55+E55</f>
        <v>1</v>
      </c>
      <c r="H55" s="16">
        <v>110</v>
      </c>
      <c r="I55" s="23">
        <v>0</v>
      </c>
      <c r="J55" s="17">
        <v>1</v>
      </c>
      <c r="L55" s="6" t="s">
        <v>5</v>
      </c>
      <c r="M55" s="21">
        <v>150</v>
      </c>
      <c r="N55" s="20">
        <v>1</v>
      </c>
      <c r="O55" s="21">
        <v>144</v>
      </c>
      <c r="P55" s="20">
        <v>0</v>
      </c>
      <c r="Q55" s="21">
        <f>M55+O55</f>
        <v>294</v>
      </c>
      <c r="R55" s="20">
        <f>N55+P55</f>
        <v>1</v>
      </c>
      <c r="S55" s="8">
        <v>111</v>
      </c>
      <c r="T55" s="32">
        <v>0</v>
      </c>
      <c r="U55" s="17">
        <v>1</v>
      </c>
      <c r="W55" s="6" t="s">
        <v>5</v>
      </c>
      <c r="X55" s="21">
        <v>150</v>
      </c>
      <c r="Y55" s="20">
        <v>1</v>
      </c>
      <c r="Z55" s="21">
        <v>145</v>
      </c>
      <c r="AA55" s="20">
        <v>0</v>
      </c>
      <c r="AB55" s="21">
        <f>X55+Z55</f>
        <v>295</v>
      </c>
      <c r="AC55" s="20">
        <f>Y55+AA55</f>
        <v>1</v>
      </c>
      <c r="AD55" s="8">
        <v>112</v>
      </c>
      <c r="AE55" s="32">
        <v>0</v>
      </c>
      <c r="AF55" s="17">
        <v>1</v>
      </c>
    </row>
    <row r="56" spans="1:32" ht="16.5" customHeight="1" x14ac:dyDescent="0.15">
      <c r="A56" s="18" t="s">
        <v>8</v>
      </c>
      <c r="B56" s="37">
        <f>B55+C55</f>
        <v>147</v>
      </c>
      <c r="C56" s="39"/>
      <c r="D56" s="37">
        <f>D55+E55</f>
        <v>143</v>
      </c>
      <c r="E56" s="39"/>
      <c r="F56" s="37">
        <f>F55+G55</f>
        <v>290</v>
      </c>
      <c r="G56" s="39"/>
      <c r="H56" s="37">
        <f>SUM(H55:J55)</f>
        <v>111</v>
      </c>
      <c r="I56" s="38"/>
      <c r="J56" s="39"/>
      <c r="L56" s="18" t="s">
        <v>8</v>
      </c>
      <c r="M56" s="37">
        <f>M55+N55</f>
        <v>151</v>
      </c>
      <c r="N56" s="39"/>
      <c r="O56" s="37">
        <f>O55+P55</f>
        <v>144</v>
      </c>
      <c r="P56" s="39"/>
      <c r="Q56" s="37">
        <f>Q55+R55</f>
        <v>295</v>
      </c>
      <c r="R56" s="39"/>
      <c r="S56" s="37">
        <f>SUM(S55:U55)</f>
        <v>112</v>
      </c>
      <c r="T56" s="38"/>
      <c r="U56" s="39"/>
      <c r="W56" s="18" t="s">
        <v>8</v>
      </c>
      <c r="X56" s="37">
        <f>X55+Y55</f>
        <v>151</v>
      </c>
      <c r="Y56" s="39"/>
      <c r="Z56" s="37">
        <f>Z55+AA55</f>
        <v>145</v>
      </c>
      <c r="AA56" s="39"/>
      <c r="AB56" s="37">
        <f>AB55+AC55</f>
        <v>296</v>
      </c>
      <c r="AC56" s="39"/>
      <c r="AD56" s="37">
        <f>SUM(AD55:AF55)</f>
        <v>113</v>
      </c>
      <c r="AE56" s="38"/>
      <c r="AF56" s="39"/>
    </row>
    <row r="57" spans="1:32" s="7" customFormat="1" ht="16.5" customHeight="1" x14ac:dyDescent="0.15">
      <c r="A57" s="40" t="s">
        <v>11</v>
      </c>
      <c r="B57" s="24">
        <f t="shared" ref="B57:J57" si="6">B45+B47+B49+B51+B53+B55</f>
        <v>2976</v>
      </c>
      <c r="C57" s="25">
        <f t="shared" si="6"/>
        <v>18</v>
      </c>
      <c r="D57" s="24">
        <f t="shared" si="6"/>
        <v>2939</v>
      </c>
      <c r="E57" s="25">
        <f t="shared" si="6"/>
        <v>6</v>
      </c>
      <c r="F57" s="24">
        <f t="shared" si="6"/>
        <v>5915</v>
      </c>
      <c r="G57" s="25">
        <f t="shared" si="6"/>
        <v>24</v>
      </c>
      <c r="H57" s="26">
        <f t="shared" si="6"/>
        <v>2302</v>
      </c>
      <c r="I57" s="27">
        <f t="shared" si="6"/>
        <v>11</v>
      </c>
      <c r="J57" s="28">
        <f t="shared" si="6"/>
        <v>12</v>
      </c>
      <c r="K57" s="1"/>
      <c r="L57" s="40" t="s">
        <v>11</v>
      </c>
      <c r="M57" s="24">
        <f t="shared" ref="M57:U57" si="7">M45+M47+M49+M51+M53+M55</f>
        <v>2976</v>
      </c>
      <c r="N57" s="31">
        <f t="shared" si="7"/>
        <v>19</v>
      </c>
      <c r="O57" s="24">
        <f t="shared" si="7"/>
        <v>2941</v>
      </c>
      <c r="P57" s="31">
        <f t="shared" si="7"/>
        <v>9</v>
      </c>
      <c r="Q57" s="24">
        <f t="shared" si="7"/>
        <v>5917</v>
      </c>
      <c r="R57" s="31">
        <f t="shared" si="7"/>
        <v>28</v>
      </c>
      <c r="S57" s="29">
        <f t="shared" si="7"/>
        <v>2305</v>
      </c>
      <c r="T57" s="27">
        <f t="shared" si="7"/>
        <v>15</v>
      </c>
      <c r="U57" s="30">
        <f t="shared" si="7"/>
        <v>12</v>
      </c>
      <c r="W57" s="40" t="s">
        <v>11</v>
      </c>
      <c r="X57" s="24">
        <f t="shared" ref="X57:AF57" si="8">X45+X47+X49+X51+X53+X55</f>
        <v>2979</v>
      </c>
      <c r="Y57" s="31">
        <f t="shared" si="8"/>
        <v>23</v>
      </c>
      <c r="Z57" s="24">
        <f t="shared" si="8"/>
        <v>2944</v>
      </c>
      <c r="AA57" s="31">
        <f t="shared" si="8"/>
        <v>9</v>
      </c>
      <c r="AB57" s="24">
        <f t="shared" si="8"/>
        <v>5923</v>
      </c>
      <c r="AC57" s="31">
        <f t="shared" si="8"/>
        <v>32</v>
      </c>
      <c r="AD57" s="29">
        <f t="shared" si="8"/>
        <v>2310</v>
      </c>
      <c r="AE57" s="27">
        <f t="shared" si="8"/>
        <v>18</v>
      </c>
      <c r="AF57" s="30">
        <f t="shared" si="8"/>
        <v>13</v>
      </c>
    </row>
    <row r="58" spans="1:32" s="7" customFormat="1" ht="16.5" customHeight="1" x14ac:dyDescent="0.15">
      <c r="A58" s="41"/>
      <c r="B58" s="42">
        <f>SUM(B57:C57)</f>
        <v>2994</v>
      </c>
      <c r="C58" s="43"/>
      <c r="D58" s="42">
        <f>SUM(D57:E57)</f>
        <v>2945</v>
      </c>
      <c r="E58" s="43"/>
      <c r="F58" s="42">
        <f>SUM(F57:G57)</f>
        <v>5939</v>
      </c>
      <c r="G58" s="43"/>
      <c r="H58" s="42">
        <f>H46+H48+H50+H52+H54+H56</f>
        <v>2325</v>
      </c>
      <c r="I58" s="44"/>
      <c r="J58" s="43"/>
      <c r="K58" s="1"/>
      <c r="L58" s="41"/>
      <c r="M58" s="37">
        <f>SUM(M57:N57)</f>
        <v>2995</v>
      </c>
      <c r="N58" s="39"/>
      <c r="O58" s="37">
        <f>SUM(O57:P57)</f>
        <v>2950</v>
      </c>
      <c r="P58" s="39"/>
      <c r="Q58" s="37">
        <f>SUM(Q57:R57)</f>
        <v>5945</v>
      </c>
      <c r="R58" s="39"/>
      <c r="S58" s="37">
        <f>S46+S48+S50+S52+S54+S56</f>
        <v>2332</v>
      </c>
      <c r="T58" s="38"/>
      <c r="U58" s="39"/>
      <c r="W58" s="41"/>
      <c r="X58" s="37">
        <f>SUM(X57:Y57)</f>
        <v>3002</v>
      </c>
      <c r="Y58" s="39"/>
      <c r="Z58" s="37">
        <f>SUM(Z57:AA57)</f>
        <v>2953</v>
      </c>
      <c r="AA58" s="39"/>
      <c r="AB58" s="37">
        <f>SUM(AB57:AC57)</f>
        <v>5955</v>
      </c>
      <c r="AC58" s="39"/>
      <c r="AD58" s="37">
        <f>AD46+AD48+AD50+AD52+AD54+AD56</f>
        <v>2341</v>
      </c>
      <c r="AE58" s="38"/>
      <c r="AF58" s="39"/>
    </row>
    <row r="59" spans="1:32" ht="18" customHeight="1" x14ac:dyDescent="0.15"/>
    <row r="60" spans="1:32" s="11" customFormat="1" ht="13.5" customHeight="1" x14ac:dyDescent="0.15">
      <c r="A60" s="11" t="s">
        <v>36</v>
      </c>
      <c r="L60" s="11" t="s">
        <v>19</v>
      </c>
      <c r="W60" s="11" t="s">
        <v>37</v>
      </c>
    </row>
    <row r="61" spans="1:32" ht="6" customHeight="1" x14ac:dyDescent="0.15"/>
    <row r="62" spans="1:32" x14ac:dyDescent="0.15">
      <c r="A62" s="12" t="s">
        <v>12</v>
      </c>
      <c r="B62" s="33" t="s">
        <v>10</v>
      </c>
      <c r="C62" s="35"/>
      <c r="D62" s="35"/>
      <c r="E62" s="35"/>
      <c r="F62" s="35"/>
      <c r="G62" s="35"/>
      <c r="H62" s="33" t="s">
        <v>9</v>
      </c>
      <c r="I62" s="35"/>
      <c r="J62" s="34"/>
      <c r="L62" s="12" t="s">
        <v>12</v>
      </c>
      <c r="M62" s="33" t="s">
        <v>10</v>
      </c>
      <c r="N62" s="35"/>
      <c r="O62" s="35"/>
      <c r="P62" s="35"/>
      <c r="Q62" s="35"/>
      <c r="R62" s="35"/>
      <c r="S62" s="33" t="s">
        <v>9</v>
      </c>
      <c r="T62" s="35"/>
      <c r="U62" s="34"/>
      <c r="W62" s="12" t="s">
        <v>12</v>
      </c>
      <c r="X62" s="33" t="s">
        <v>10</v>
      </c>
      <c r="Y62" s="35"/>
      <c r="Z62" s="35"/>
      <c r="AA62" s="35"/>
      <c r="AB62" s="35"/>
      <c r="AC62" s="35"/>
      <c r="AD62" s="33" t="s">
        <v>9</v>
      </c>
      <c r="AE62" s="35"/>
      <c r="AF62" s="34"/>
    </row>
    <row r="63" spans="1:32" x14ac:dyDescent="0.15">
      <c r="A63" s="13" t="s">
        <v>13</v>
      </c>
      <c r="B63" s="33" t="s">
        <v>6</v>
      </c>
      <c r="C63" s="34"/>
      <c r="D63" s="33" t="s">
        <v>7</v>
      </c>
      <c r="E63" s="34"/>
      <c r="F63" s="33" t="s">
        <v>8</v>
      </c>
      <c r="G63" s="35"/>
      <c r="H63" s="9" t="s">
        <v>39</v>
      </c>
      <c r="I63" s="22" t="s">
        <v>31</v>
      </c>
      <c r="J63" s="10" t="s">
        <v>40</v>
      </c>
      <c r="L63" s="13" t="s">
        <v>13</v>
      </c>
      <c r="M63" s="33" t="s">
        <v>6</v>
      </c>
      <c r="N63" s="34"/>
      <c r="O63" s="33" t="s">
        <v>7</v>
      </c>
      <c r="P63" s="34"/>
      <c r="Q63" s="33" t="s">
        <v>8</v>
      </c>
      <c r="R63" s="35"/>
      <c r="S63" s="9" t="s">
        <v>39</v>
      </c>
      <c r="T63" s="22" t="s">
        <v>31</v>
      </c>
      <c r="U63" s="10" t="s">
        <v>40</v>
      </c>
      <c r="W63" s="13" t="s">
        <v>13</v>
      </c>
      <c r="X63" s="33" t="s">
        <v>6</v>
      </c>
      <c r="Y63" s="34"/>
      <c r="Z63" s="33" t="s">
        <v>7</v>
      </c>
      <c r="AA63" s="34"/>
      <c r="AB63" s="33" t="s">
        <v>8</v>
      </c>
      <c r="AC63" s="35"/>
      <c r="AD63" s="9" t="s">
        <v>39</v>
      </c>
      <c r="AE63" s="22" t="s">
        <v>31</v>
      </c>
      <c r="AF63" s="10" t="s">
        <v>40</v>
      </c>
    </row>
    <row r="64" spans="1:32" ht="16.5" customHeight="1" x14ac:dyDescent="0.15">
      <c r="A64" s="6" t="s">
        <v>0</v>
      </c>
      <c r="B64" s="21">
        <v>777</v>
      </c>
      <c r="C64" s="20">
        <v>10</v>
      </c>
      <c r="D64" s="21">
        <v>768</v>
      </c>
      <c r="E64" s="20">
        <v>2</v>
      </c>
      <c r="F64" s="21">
        <f>B64+D64</f>
        <v>1545</v>
      </c>
      <c r="G64" s="20">
        <f>C64+E64</f>
        <v>12</v>
      </c>
      <c r="H64" s="8">
        <v>597</v>
      </c>
      <c r="I64" s="32">
        <v>10</v>
      </c>
      <c r="J64" s="17">
        <v>2</v>
      </c>
      <c r="L64" s="6" t="s">
        <v>0</v>
      </c>
      <c r="M64" s="21">
        <v>780</v>
      </c>
      <c r="N64" s="20">
        <v>10</v>
      </c>
      <c r="O64" s="21">
        <v>768</v>
      </c>
      <c r="P64" s="20">
        <v>2</v>
      </c>
      <c r="Q64" s="21">
        <f>M64+O64</f>
        <v>1548</v>
      </c>
      <c r="R64" s="20">
        <f>N64+P64</f>
        <v>12</v>
      </c>
      <c r="S64" s="8">
        <v>601</v>
      </c>
      <c r="T64" s="32">
        <v>10</v>
      </c>
      <c r="U64" s="17">
        <v>2</v>
      </c>
      <c r="W64" s="6" t="s">
        <v>0</v>
      </c>
      <c r="X64" s="21">
        <v>779</v>
      </c>
      <c r="Y64" s="20">
        <v>7</v>
      </c>
      <c r="Z64" s="21">
        <v>768</v>
      </c>
      <c r="AA64" s="20">
        <v>2</v>
      </c>
      <c r="AB64" s="21">
        <f>X64+Z64</f>
        <v>1547</v>
      </c>
      <c r="AC64" s="20">
        <f>Y64+AA64</f>
        <v>9</v>
      </c>
      <c r="AD64" s="8">
        <v>600</v>
      </c>
      <c r="AE64" s="32">
        <v>7</v>
      </c>
      <c r="AF64" s="17">
        <v>2</v>
      </c>
    </row>
    <row r="65" spans="1:32" ht="16.5" customHeight="1" x14ac:dyDescent="0.15">
      <c r="A65" s="18" t="s">
        <v>8</v>
      </c>
      <c r="B65" s="37">
        <f>B64+C64</f>
        <v>787</v>
      </c>
      <c r="C65" s="39"/>
      <c r="D65" s="37">
        <f>D64+E64</f>
        <v>770</v>
      </c>
      <c r="E65" s="39"/>
      <c r="F65" s="37">
        <f>F64+G64</f>
        <v>1557</v>
      </c>
      <c r="G65" s="39"/>
      <c r="H65" s="37">
        <f>SUM(H64:J64)</f>
        <v>609</v>
      </c>
      <c r="I65" s="38"/>
      <c r="J65" s="39"/>
      <c r="L65" s="18" t="s">
        <v>8</v>
      </c>
      <c r="M65" s="37">
        <f>M64+N64</f>
        <v>790</v>
      </c>
      <c r="N65" s="39"/>
      <c r="O65" s="37">
        <f>O64+P64</f>
        <v>770</v>
      </c>
      <c r="P65" s="39"/>
      <c r="Q65" s="37">
        <f>Q64+R64</f>
        <v>1560</v>
      </c>
      <c r="R65" s="39"/>
      <c r="S65" s="37">
        <f>SUM(S64:U64)</f>
        <v>613</v>
      </c>
      <c r="T65" s="38"/>
      <c r="U65" s="39"/>
      <c r="W65" s="18" t="s">
        <v>8</v>
      </c>
      <c r="X65" s="37">
        <f>X64+Y64</f>
        <v>786</v>
      </c>
      <c r="Y65" s="39"/>
      <c r="Z65" s="37">
        <f>Z64+AA64</f>
        <v>770</v>
      </c>
      <c r="AA65" s="39"/>
      <c r="AB65" s="37">
        <f>AB64+AC64</f>
        <v>1556</v>
      </c>
      <c r="AC65" s="39"/>
      <c r="AD65" s="37">
        <f>SUM(AD64:AF64)</f>
        <v>609</v>
      </c>
      <c r="AE65" s="38"/>
      <c r="AF65" s="39"/>
    </row>
    <row r="66" spans="1:32" ht="16.5" customHeight="1" x14ac:dyDescent="0.15">
      <c r="A66" s="19" t="s">
        <v>1</v>
      </c>
      <c r="B66" s="21">
        <v>593</v>
      </c>
      <c r="C66" s="20">
        <v>1</v>
      </c>
      <c r="D66" s="21">
        <v>587</v>
      </c>
      <c r="E66" s="20">
        <v>4</v>
      </c>
      <c r="F66" s="21">
        <f>B66+D66</f>
        <v>1180</v>
      </c>
      <c r="G66" s="20">
        <f>C66+E66</f>
        <v>5</v>
      </c>
      <c r="H66" s="8">
        <v>453</v>
      </c>
      <c r="I66" s="32">
        <v>5</v>
      </c>
      <c r="J66" s="17">
        <v>0</v>
      </c>
      <c r="L66" s="19" t="s">
        <v>1</v>
      </c>
      <c r="M66" s="21">
        <v>593</v>
      </c>
      <c r="N66" s="20">
        <v>0</v>
      </c>
      <c r="O66" s="21">
        <v>587</v>
      </c>
      <c r="P66" s="20">
        <v>1</v>
      </c>
      <c r="Q66" s="21">
        <f>M66+O66</f>
        <v>1180</v>
      </c>
      <c r="R66" s="20">
        <f>N66+P66</f>
        <v>1</v>
      </c>
      <c r="S66" s="8">
        <v>455</v>
      </c>
      <c r="T66" s="32">
        <v>1</v>
      </c>
      <c r="U66" s="17">
        <v>0</v>
      </c>
      <c r="W66" s="19" t="s">
        <v>1</v>
      </c>
      <c r="X66" s="21">
        <v>591</v>
      </c>
      <c r="Y66" s="20">
        <v>6</v>
      </c>
      <c r="Z66" s="21">
        <v>590</v>
      </c>
      <c r="AA66" s="20">
        <v>1</v>
      </c>
      <c r="AB66" s="21">
        <f>X66+Z66</f>
        <v>1181</v>
      </c>
      <c r="AC66" s="20">
        <f>Y66+AA66</f>
        <v>7</v>
      </c>
      <c r="AD66" s="8">
        <v>454</v>
      </c>
      <c r="AE66" s="32">
        <v>7</v>
      </c>
      <c r="AF66" s="17">
        <v>0</v>
      </c>
    </row>
    <row r="67" spans="1:32" ht="16.5" customHeight="1" x14ac:dyDescent="0.15">
      <c r="A67" s="18" t="s">
        <v>8</v>
      </c>
      <c r="B67" s="37">
        <f>B66+C66</f>
        <v>594</v>
      </c>
      <c r="C67" s="39"/>
      <c r="D67" s="37">
        <f>D66+E66</f>
        <v>591</v>
      </c>
      <c r="E67" s="39"/>
      <c r="F67" s="37">
        <f>F66+G66</f>
        <v>1185</v>
      </c>
      <c r="G67" s="39"/>
      <c r="H67" s="37">
        <f>SUM(H66:J66)</f>
        <v>458</v>
      </c>
      <c r="I67" s="38"/>
      <c r="J67" s="39"/>
      <c r="L67" s="18" t="s">
        <v>8</v>
      </c>
      <c r="M67" s="37">
        <f>M66+N66</f>
        <v>593</v>
      </c>
      <c r="N67" s="39"/>
      <c r="O67" s="37">
        <f>O66+P66</f>
        <v>588</v>
      </c>
      <c r="P67" s="39"/>
      <c r="Q67" s="37">
        <f>Q66+R66</f>
        <v>1181</v>
      </c>
      <c r="R67" s="39"/>
      <c r="S67" s="37">
        <f>SUM(S66:U66)</f>
        <v>456</v>
      </c>
      <c r="T67" s="38"/>
      <c r="U67" s="39"/>
      <c r="W67" s="18" t="s">
        <v>8</v>
      </c>
      <c r="X67" s="37">
        <f>X66+Y66</f>
        <v>597</v>
      </c>
      <c r="Y67" s="39"/>
      <c r="Z67" s="37">
        <f>Z66+AA66</f>
        <v>591</v>
      </c>
      <c r="AA67" s="39"/>
      <c r="AB67" s="37">
        <f>AB66+AC66</f>
        <v>1188</v>
      </c>
      <c r="AC67" s="39"/>
      <c r="AD67" s="37">
        <f>SUM(AD66:AF66)</f>
        <v>461</v>
      </c>
      <c r="AE67" s="38"/>
      <c r="AF67" s="39"/>
    </row>
    <row r="68" spans="1:32" ht="16.5" customHeight="1" x14ac:dyDescent="0.15">
      <c r="A68" s="6" t="s">
        <v>2</v>
      </c>
      <c r="B68" s="21">
        <v>697</v>
      </c>
      <c r="C68" s="20">
        <v>2</v>
      </c>
      <c r="D68" s="21">
        <v>725</v>
      </c>
      <c r="E68" s="20">
        <v>2</v>
      </c>
      <c r="F68" s="21">
        <f>B68+D68</f>
        <v>1422</v>
      </c>
      <c r="G68" s="20">
        <f>C68+E68</f>
        <v>4</v>
      </c>
      <c r="H68" s="8">
        <v>568</v>
      </c>
      <c r="I68" s="32">
        <v>1</v>
      </c>
      <c r="J68" s="17">
        <v>3</v>
      </c>
      <c r="L68" s="6" t="s">
        <v>2</v>
      </c>
      <c r="M68" s="21">
        <v>692</v>
      </c>
      <c r="N68" s="20">
        <v>3</v>
      </c>
      <c r="O68" s="21">
        <v>722</v>
      </c>
      <c r="P68" s="20">
        <v>2</v>
      </c>
      <c r="Q68" s="21">
        <f>M68+O68</f>
        <v>1414</v>
      </c>
      <c r="R68" s="20">
        <f>N68+P68</f>
        <v>5</v>
      </c>
      <c r="S68" s="8">
        <v>565</v>
      </c>
      <c r="T68" s="32">
        <v>2</v>
      </c>
      <c r="U68" s="17">
        <v>3</v>
      </c>
      <c r="W68" s="6" t="s">
        <v>2</v>
      </c>
      <c r="X68" s="21">
        <v>691</v>
      </c>
      <c r="Y68" s="20">
        <v>2</v>
      </c>
      <c r="Z68" s="21">
        <v>725</v>
      </c>
      <c r="AA68" s="20">
        <v>2</v>
      </c>
      <c r="AB68" s="21">
        <f>X68+Z68</f>
        <v>1416</v>
      </c>
      <c r="AC68" s="20">
        <f>Y68+AA68</f>
        <v>4</v>
      </c>
      <c r="AD68" s="8">
        <v>570</v>
      </c>
      <c r="AE68" s="32">
        <v>1</v>
      </c>
      <c r="AF68" s="17">
        <v>3</v>
      </c>
    </row>
    <row r="69" spans="1:32" ht="16.5" customHeight="1" x14ac:dyDescent="0.15">
      <c r="A69" s="18" t="s">
        <v>8</v>
      </c>
      <c r="B69" s="37">
        <f>B68+C68</f>
        <v>699</v>
      </c>
      <c r="C69" s="39"/>
      <c r="D69" s="37">
        <f>D68+E68</f>
        <v>727</v>
      </c>
      <c r="E69" s="39"/>
      <c r="F69" s="37">
        <f>F68+G68</f>
        <v>1426</v>
      </c>
      <c r="G69" s="39"/>
      <c r="H69" s="37">
        <f>SUM(H68:J68)</f>
        <v>572</v>
      </c>
      <c r="I69" s="38"/>
      <c r="J69" s="39"/>
      <c r="L69" s="18" t="s">
        <v>8</v>
      </c>
      <c r="M69" s="37">
        <f>M68+N68</f>
        <v>695</v>
      </c>
      <c r="N69" s="39"/>
      <c r="O69" s="37">
        <f>O68+P68</f>
        <v>724</v>
      </c>
      <c r="P69" s="39"/>
      <c r="Q69" s="37">
        <f>Q68+R68</f>
        <v>1419</v>
      </c>
      <c r="R69" s="39"/>
      <c r="S69" s="37">
        <f>SUM(S68:U68)</f>
        <v>570</v>
      </c>
      <c r="T69" s="38"/>
      <c r="U69" s="39"/>
      <c r="W69" s="18" t="s">
        <v>8</v>
      </c>
      <c r="X69" s="37">
        <f>X68+Y68</f>
        <v>693</v>
      </c>
      <c r="Y69" s="39"/>
      <c r="Z69" s="37">
        <f>Z68+AA68</f>
        <v>727</v>
      </c>
      <c r="AA69" s="39"/>
      <c r="AB69" s="37">
        <f>AB68+AC68</f>
        <v>1420</v>
      </c>
      <c r="AC69" s="39"/>
      <c r="AD69" s="37">
        <f>SUM(AD68:AF68)</f>
        <v>574</v>
      </c>
      <c r="AE69" s="38"/>
      <c r="AF69" s="39"/>
    </row>
    <row r="70" spans="1:32" ht="16.5" customHeight="1" x14ac:dyDescent="0.15">
      <c r="A70" s="6" t="s">
        <v>3</v>
      </c>
      <c r="B70" s="21">
        <v>149</v>
      </c>
      <c r="C70" s="20">
        <v>3</v>
      </c>
      <c r="D70" s="21">
        <v>133</v>
      </c>
      <c r="E70" s="20">
        <v>0</v>
      </c>
      <c r="F70" s="21">
        <f>B70+D70</f>
        <v>282</v>
      </c>
      <c r="G70" s="20">
        <f>C70+E70</f>
        <v>3</v>
      </c>
      <c r="H70" s="8">
        <v>97</v>
      </c>
      <c r="I70" s="32">
        <v>0</v>
      </c>
      <c r="J70" s="17">
        <v>3</v>
      </c>
      <c r="L70" s="6" t="s">
        <v>3</v>
      </c>
      <c r="M70" s="21">
        <v>149</v>
      </c>
      <c r="N70" s="20">
        <v>3</v>
      </c>
      <c r="O70" s="21">
        <v>133</v>
      </c>
      <c r="P70" s="20">
        <v>0</v>
      </c>
      <c r="Q70" s="21">
        <f>M70+O70</f>
        <v>282</v>
      </c>
      <c r="R70" s="20">
        <f>N70+P70</f>
        <v>3</v>
      </c>
      <c r="S70" s="8">
        <v>96</v>
      </c>
      <c r="T70" s="32">
        <v>0</v>
      </c>
      <c r="U70" s="17">
        <v>3</v>
      </c>
      <c r="W70" s="6" t="s">
        <v>3</v>
      </c>
      <c r="X70" s="21">
        <v>149</v>
      </c>
      <c r="Y70" s="20">
        <v>3</v>
      </c>
      <c r="Z70" s="21">
        <v>132</v>
      </c>
      <c r="AA70" s="20">
        <v>0</v>
      </c>
      <c r="AB70" s="21">
        <f>X70+Z70</f>
        <v>281</v>
      </c>
      <c r="AC70" s="20">
        <f>Y70+AA70</f>
        <v>3</v>
      </c>
      <c r="AD70" s="8">
        <v>96</v>
      </c>
      <c r="AE70" s="32">
        <v>0</v>
      </c>
      <c r="AF70" s="17">
        <v>3</v>
      </c>
    </row>
    <row r="71" spans="1:32" ht="16.5" customHeight="1" x14ac:dyDescent="0.15">
      <c r="A71" s="18" t="s">
        <v>8</v>
      </c>
      <c r="B71" s="37">
        <f>B70+C70</f>
        <v>152</v>
      </c>
      <c r="C71" s="39"/>
      <c r="D71" s="37">
        <f>D70+E70</f>
        <v>133</v>
      </c>
      <c r="E71" s="39"/>
      <c r="F71" s="37">
        <f>F70+G70</f>
        <v>285</v>
      </c>
      <c r="G71" s="39"/>
      <c r="H71" s="37">
        <f>SUM(H70:J70)</f>
        <v>100</v>
      </c>
      <c r="I71" s="38"/>
      <c r="J71" s="39"/>
      <c r="L71" s="18" t="s">
        <v>8</v>
      </c>
      <c r="M71" s="37">
        <f>M70+N70</f>
        <v>152</v>
      </c>
      <c r="N71" s="39"/>
      <c r="O71" s="37">
        <f>O70+P70</f>
        <v>133</v>
      </c>
      <c r="P71" s="39"/>
      <c r="Q71" s="37">
        <f>Q70+R70</f>
        <v>285</v>
      </c>
      <c r="R71" s="39"/>
      <c r="S71" s="37">
        <f>SUM(S70:U70)</f>
        <v>99</v>
      </c>
      <c r="T71" s="38"/>
      <c r="U71" s="39"/>
      <c r="W71" s="18" t="s">
        <v>8</v>
      </c>
      <c r="X71" s="37">
        <f>X70+Y70</f>
        <v>152</v>
      </c>
      <c r="Y71" s="39"/>
      <c r="Z71" s="37">
        <f>Z70+AA70</f>
        <v>132</v>
      </c>
      <c r="AA71" s="39"/>
      <c r="AB71" s="37">
        <f>AB70+AC70</f>
        <v>284</v>
      </c>
      <c r="AC71" s="39"/>
      <c r="AD71" s="37">
        <f>SUM(AD70:AF70)</f>
        <v>99</v>
      </c>
      <c r="AE71" s="38"/>
      <c r="AF71" s="39"/>
    </row>
    <row r="72" spans="1:32" ht="16.5" customHeight="1" x14ac:dyDescent="0.15">
      <c r="A72" s="6" t="s">
        <v>4</v>
      </c>
      <c r="B72" s="21">
        <v>608</v>
      </c>
      <c r="C72" s="20">
        <v>6</v>
      </c>
      <c r="D72" s="21">
        <v>584</v>
      </c>
      <c r="E72" s="20">
        <v>1</v>
      </c>
      <c r="F72" s="21">
        <f>B72+D72</f>
        <v>1192</v>
      </c>
      <c r="G72" s="20">
        <f>C72+E72</f>
        <v>7</v>
      </c>
      <c r="H72" s="8">
        <v>480</v>
      </c>
      <c r="I72" s="32">
        <v>2</v>
      </c>
      <c r="J72" s="17">
        <v>4</v>
      </c>
      <c r="L72" s="6" t="s">
        <v>4</v>
      </c>
      <c r="M72" s="21">
        <v>610</v>
      </c>
      <c r="N72" s="20">
        <v>6</v>
      </c>
      <c r="O72" s="21">
        <v>583</v>
      </c>
      <c r="P72" s="20">
        <v>1</v>
      </c>
      <c r="Q72" s="21">
        <f>M72+O72</f>
        <v>1193</v>
      </c>
      <c r="R72" s="20">
        <f>N72+P72</f>
        <v>7</v>
      </c>
      <c r="S72" s="8">
        <v>480</v>
      </c>
      <c r="T72" s="32">
        <v>2</v>
      </c>
      <c r="U72" s="17">
        <v>4</v>
      </c>
      <c r="W72" s="6" t="s">
        <v>4</v>
      </c>
      <c r="X72" s="21">
        <v>610</v>
      </c>
      <c r="Y72" s="20">
        <v>5</v>
      </c>
      <c r="Z72" s="21">
        <v>584</v>
      </c>
      <c r="AA72" s="20">
        <v>1</v>
      </c>
      <c r="AB72" s="21">
        <f>X72+Z72</f>
        <v>1194</v>
      </c>
      <c r="AC72" s="20">
        <f>Y72+AA72</f>
        <v>6</v>
      </c>
      <c r="AD72" s="8">
        <v>482</v>
      </c>
      <c r="AE72" s="32">
        <v>1</v>
      </c>
      <c r="AF72" s="17">
        <v>4</v>
      </c>
    </row>
    <row r="73" spans="1:32" ht="16.5" customHeight="1" x14ac:dyDescent="0.15">
      <c r="A73" s="18" t="s">
        <v>8</v>
      </c>
      <c r="B73" s="37">
        <f>B72+C72</f>
        <v>614</v>
      </c>
      <c r="C73" s="39"/>
      <c r="D73" s="37">
        <f>D72+E72</f>
        <v>585</v>
      </c>
      <c r="E73" s="39"/>
      <c r="F73" s="37">
        <f>F72+G72</f>
        <v>1199</v>
      </c>
      <c r="G73" s="39"/>
      <c r="H73" s="37">
        <f>SUM(H72:J72)</f>
        <v>486</v>
      </c>
      <c r="I73" s="38"/>
      <c r="J73" s="39"/>
      <c r="L73" s="18" t="s">
        <v>8</v>
      </c>
      <c r="M73" s="37">
        <f>M72+N72</f>
        <v>616</v>
      </c>
      <c r="N73" s="39"/>
      <c r="O73" s="37">
        <f>O72+P72</f>
        <v>584</v>
      </c>
      <c r="P73" s="39"/>
      <c r="Q73" s="37">
        <f>Q72+R72</f>
        <v>1200</v>
      </c>
      <c r="R73" s="39"/>
      <c r="S73" s="37">
        <f>SUM(S72:U72)</f>
        <v>486</v>
      </c>
      <c r="T73" s="38"/>
      <c r="U73" s="39"/>
      <c r="W73" s="18" t="s">
        <v>8</v>
      </c>
      <c r="X73" s="37">
        <f>X72+Y72</f>
        <v>615</v>
      </c>
      <c r="Y73" s="39"/>
      <c r="Z73" s="37">
        <f>Z72+AA72</f>
        <v>585</v>
      </c>
      <c r="AA73" s="39"/>
      <c r="AB73" s="37">
        <f>AB72+AC72</f>
        <v>1200</v>
      </c>
      <c r="AC73" s="39"/>
      <c r="AD73" s="37">
        <f>SUM(AD72:AF72)</f>
        <v>487</v>
      </c>
      <c r="AE73" s="38"/>
      <c r="AF73" s="39"/>
    </row>
    <row r="74" spans="1:32" ht="16.5" customHeight="1" x14ac:dyDescent="0.15">
      <c r="A74" s="6" t="s">
        <v>5</v>
      </c>
      <c r="B74" s="21">
        <v>149</v>
      </c>
      <c r="C74" s="20">
        <v>2</v>
      </c>
      <c r="D74" s="21">
        <v>145</v>
      </c>
      <c r="E74" s="20">
        <v>0</v>
      </c>
      <c r="F74" s="21">
        <f>B74+D74</f>
        <v>294</v>
      </c>
      <c r="G74" s="20">
        <f>C74+E74</f>
        <v>2</v>
      </c>
      <c r="H74" s="8">
        <v>112</v>
      </c>
      <c r="I74" s="32">
        <v>1</v>
      </c>
      <c r="J74" s="17">
        <v>1</v>
      </c>
      <c r="L74" s="6" t="s">
        <v>5</v>
      </c>
      <c r="M74" s="21">
        <v>149</v>
      </c>
      <c r="N74" s="20">
        <v>1</v>
      </c>
      <c r="O74" s="21">
        <v>144</v>
      </c>
      <c r="P74" s="20">
        <v>0</v>
      </c>
      <c r="Q74" s="21">
        <f>M74+O74</f>
        <v>293</v>
      </c>
      <c r="R74" s="20">
        <f>N74+P74</f>
        <v>1</v>
      </c>
      <c r="S74" s="8">
        <v>113</v>
      </c>
      <c r="T74" s="32">
        <v>0</v>
      </c>
      <c r="U74" s="17">
        <v>1</v>
      </c>
      <c r="W74" s="6" t="s">
        <v>5</v>
      </c>
      <c r="X74" s="21">
        <v>149</v>
      </c>
      <c r="Y74" s="20">
        <v>1</v>
      </c>
      <c r="Z74" s="21">
        <v>144</v>
      </c>
      <c r="AA74" s="20">
        <v>0</v>
      </c>
      <c r="AB74" s="21">
        <f>X74+Z74</f>
        <v>293</v>
      </c>
      <c r="AC74" s="20">
        <f>Y74+AA74</f>
        <v>1</v>
      </c>
      <c r="AD74" s="8">
        <v>113</v>
      </c>
      <c r="AE74" s="32">
        <v>0</v>
      </c>
      <c r="AF74" s="17">
        <v>1</v>
      </c>
    </row>
    <row r="75" spans="1:32" ht="16.5" customHeight="1" x14ac:dyDescent="0.15">
      <c r="A75" s="18" t="s">
        <v>8</v>
      </c>
      <c r="B75" s="37">
        <f>B74+C74</f>
        <v>151</v>
      </c>
      <c r="C75" s="39"/>
      <c r="D75" s="37">
        <f>D74+E74</f>
        <v>145</v>
      </c>
      <c r="E75" s="39"/>
      <c r="F75" s="37">
        <f>F74+G74</f>
        <v>296</v>
      </c>
      <c r="G75" s="39"/>
      <c r="H75" s="37">
        <f>SUM(H74:J74)</f>
        <v>114</v>
      </c>
      <c r="I75" s="38"/>
      <c r="J75" s="39"/>
      <c r="L75" s="18" t="s">
        <v>8</v>
      </c>
      <c r="M75" s="37">
        <f>M74+N74</f>
        <v>150</v>
      </c>
      <c r="N75" s="39"/>
      <c r="O75" s="37">
        <f>O74+P74</f>
        <v>144</v>
      </c>
      <c r="P75" s="39"/>
      <c r="Q75" s="37">
        <f>Q74+R74</f>
        <v>294</v>
      </c>
      <c r="R75" s="39"/>
      <c r="S75" s="37">
        <f>SUM(S74:U74)</f>
        <v>114</v>
      </c>
      <c r="T75" s="38"/>
      <c r="U75" s="39"/>
      <c r="W75" s="18" t="s">
        <v>8</v>
      </c>
      <c r="X75" s="37">
        <f>X74+Y74</f>
        <v>150</v>
      </c>
      <c r="Y75" s="39"/>
      <c r="Z75" s="37">
        <f>Z74+AA74</f>
        <v>144</v>
      </c>
      <c r="AA75" s="39"/>
      <c r="AB75" s="37">
        <f>AB74+AC74</f>
        <v>294</v>
      </c>
      <c r="AC75" s="39"/>
      <c r="AD75" s="37">
        <f>SUM(AD74:AF74)</f>
        <v>114</v>
      </c>
      <c r="AE75" s="38"/>
      <c r="AF75" s="39"/>
    </row>
    <row r="76" spans="1:32" s="7" customFormat="1" ht="16.5" customHeight="1" x14ac:dyDescent="0.15">
      <c r="A76" s="40" t="s">
        <v>11</v>
      </c>
      <c r="B76" s="24">
        <f t="shared" ref="B76:J76" si="9">B64+B66+B68+B70+B72+B74</f>
        <v>2973</v>
      </c>
      <c r="C76" s="31">
        <f t="shared" si="9"/>
        <v>24</v>
      </c>
      <c r="D76" s="24">
        <f t="shared" si="9"/>
        <v>2942</v>
      </c>
      <c r="E76" s="31">
        <f t="shared" si="9"/>
        <v>9</v>
      </c>
      <c r="F76" s="24">
        <f t="shared" si="9"/>
        <v>5915</v>
      </c>
      <c r="G76" s="31">
        <f t="shared" si="9"/>
        <v>33</v>
      </c>
      <c r="H76" s="29">
        <f t="shared" si="9"/>
        <v>2307</v>
      </c>
      <c r="I76" s="27">
        <f t="shared" si="9"/>
        <v>19</v>
      </c>
      <c r="J76" s="30">
        <f t="shared" si="9"/>
        <v>13</v>
      </c>
      <c r="K76" s="1"/>
      <c r="L76" s="40" t="s">
        <v>11</v>
      </c>
      <c r="M76" s="24">
        <f t="shared" ref="M76:U76" si="10">M64+M66+M68+M70+M72+M74</f>
        <v>2973</v>
      </c>
      <c r="N76" s="31">
        <f t="shared" si="10"/>
        <v>23</v>
      </c>
      <c r="O76" s="24">
        <f t="shared" si="10"/>
        <v>2937</v>
      </c>
      <c r="P76" s="31">
        <f t="shared" si="10"/>
        <v>6</v>
      </c>
      <c r="Q76" s="24">
        <f t="shared" si="10"/>
        <v>5910</v>
      </c>
      <c r="R76" s="31">
        <f t="shared" si="10"/>
        <v>29</v>
      </c>
      <c r="S76" s="29">
        <f t="shared" si="10"/>
        <v>2310</v>
      </c>
      <c r="T76" s="27">
        <f t="shared" si="10"/>
        <v>15</v>
      </c>
      <c r="U76" s="30">
        <f t="shared" si="10"/>
        <v>13</v>
      </c>
      <c r="W76" s="40" t="s">
        <v>11</v>
      </c>
      <c r="X76" s="24">
        <f t="shared" ref="X76:AF76" si="11">X64+X66+X68+X70+X72+X74</f>
        <v>2969</v>
      </c>
      <c r="Y76" s="31">
        <f t="shared" si="11"/>
        <v>24</v>
      </c>
      <c r="Z76" s="24">
        <f t="shared" si="11"/>
        <v>2943</v>
      </c>
      <c r="AA76" s="31">
        <f t="shared" si="11"/>
        <v>6</v>
      </c>
      <c r="AB76" s="24">
        <f t="shared" si="11"/>
        <v>5912</v>
      </c>
      <c r="AC76" s="31">
        <f t="shared" si="11"/>
        <v>30</v>
      </c>
      <c r="AD76" s="29">
        <f t="shared" si="11"/>
        <v>2315</v>
      </c>
      <c r="AE76" s="27">
        <f t="shared" si="11"/>
        <v>16</v>
      </c>
      <c r="AF76" s="30">
        <f t="shared" si="11"/>
        <v>13</v>
      </c>
    </row>
    <row r="77" spans="1:32" s="7" customFormat="1" ht="16.5" customHeight="1" x14ac:dyDescent="0.15">
      <c r="A77" s="41"/>
      <c r="B77" s="37">
        <f>SUM(B76:C76)</f>
        <v>2997</v>
      </c>
      <c r="C77" s="39"/>
      <c r="D77" s="37">
        <f>SUM(D76:E76)</f>
        <v>2951</v>
      </c>
      <c r="E77" s="39"/>
      <c r="F77" s="37">
        <f>SUM(F76:G76)</f>
        <v>5948</v>
      </c>
      <c r="G77" s="39"/>
      <c r="H77" s="37">
        <f>H65+H67+H69+H71+H73+H75</f>
        <v>2339</v>
      </c>
      <c r="I77" s="38"/>
      <c r="J77" s="39"/>
      <c r="K77" s="1"/>
      <c r="L77" s="41"/>
      <c r="M77" s="37">
        <f>SUM(M76:N76)</f>
        <v>2996</v>
      </c>
      <c r="N77" s="39"/>
      <c r="O77" s="37">
        <f>SUM(O76:P76)</f>
        <v>2943</v>
      </c>
      <c r="P77" s="39"/>
      <c r="Q77" s="37">
        <f>SUM(Q76:R76)</f>
        <v>5939</v>
      </c>
      <c r="R77" s="39"/>
      <c r="S77" s="37">
        <f>S65+S67+S69+S71+S73+S75</f>
        <v>2338</v>
      </c>
      <c r="T77" s="38"/>
      <c r="U77" s="39"/>
      <c r="W77" s="41"/>
      <c r="X77" s="37">
        <f>SUM(X76:Y76)</f>
        <v>2993</v>
      </c>
      <c r="Y77" s="39"/>
      <c r="Z77" s="37">
        <f>SUM(Z76:AA76)</f>
        <v>2949</v>
      </c>
      <c r="AA77" s="39"/>
      <c r="AB77" s="37">
        <f>SUM(AB76:AC76)</f>
        <v>5942</v>
      </c>
      <c r="AC77" s="39"/>
      <c r="AD77" s="37">
        <f>AD65+AD67+AD69+AD71+AD73+AD75</f>
        <v>2344</v>
      </c>
      <c r="AE77" s="38"/>
      <c r="AF77" s="39"/>
    </row>
    <row r="78" spans="1:32" ht="18" customHeight="1" x14ac:dyDescent="0.15"/>
    <row r="79" spans="1:32" s="15" customFormat="1" ht="14.25" customHeight="1" x14ac:dyDescent="0.15">
      <c r="A79" s="14" t="s">
        <v>42</v>
      </c>
    </row>
    <row r="80" spans="1:32" s="15" customFormat="1" ht="17.25" x14ac:dyDescent="0.15">
      <c r="A80" s="14" t="s">
        <v>41</v>
      </c>
    </row>
  </sheetData>
  <mergeCells count="409">
    <mergeCell ref="L19:L20"/>
    <mergeCell ref="M20:N20"/>
    <mergeCell ref="O20:P20"/>
    <mergeCell ref="B16:C16"/>
    <mergeCell ref="D16:E16"/>
    <mergeCell ref="F16:G16"/>
    <mergeCell ref="M14:N14"/>
    <mergeCell ref="O14:P14"/>
    <mergeCell ref="Q14:R14"/>
    <mergeCell ref="Q20:R20"/>
    <mergeCell ref="S5:U5"/>
    <mergeCell ref="D8:E8"/>
    <mergeCell ref="F8:G8"/>
    <mergeCell ref="B10:C10"/>
    <mergeCell ref="D10:E10"/>
    <mergeCell ref="F10:G10"/>
    <mergeCell ref="B12:C12"/>
    <mergeCell ref="D12:E12"/>
    <mergeCell ref="F12:G12"/>
    <mergeCell ref="H5:J5"/>
    <mergeCell ref="B8:C8"/>
    <mergeCell ref="B6:C6"/>
    <mergeCell ref="B5:G5"/>
    <mergeCell ref="D6:E6"/>
    <mergeCell ref="F6:G6"/>
    <mergeCell ref="M5:R5"/>
    <mergeCell ref="M6:N6"/>
    <mergeCell ref="O6:P6"/>
    <mergeCell ref="S12:U12"/>
    <mergeCell ref="Q6:R6"/>
    <mergeCell ref="M8:N8"/>
    <mergeCell ref="O8:P8"/>
    <mergeCell ref="A19:A20"/>
    <mergeCell ref="H20:J20"/>
    <mergeCell ref="H8:J8"/>
    <mergeCell ref="H10:J10"/>
    <mergeCell ref="H12:J12"/>
    <mergeCell ref="H14:J14"/>
    <mergeCell ref="H16:J16"/>
    <mergeCell ref="H18:J18"/>
    <mergeCell ref="B20:C20"/>
    <mergeCell ref="D20:E20"/>
    <mergeCell ref="F20:G20"/>
    <mergeCell ref="B18:C18"/>
    <mergeCell ref="D18:E18"/>
    <mergeCell ref="F18:G18"/>
    <mergeCell ref="B14:C14"/>
    <mergeCell ref="D14:E14"/>
    <mergeCell ref="F14:G14"/>
    <mergeCell ref="S14:U14"/>
    <mergeCell ref="S8:U8"/>
    <mergeCell ref="M10:N10"/>
    <mergeCell ref="O10:P10"/>
    <mergeCell ref="Q10:R10"/>
    <mergeCell ref="S10:U10"/>
    <mergeCell ref="Q8:R8"/>
    <mergeCell ref="M12:N12"/>
    <mergeCell ref="O12:P12"/>
    <mergeCell ref="Q12:R12"/>
    <mergeCell ref="S20:U20"/>
    <mergeCell ref="M16:N16"/>
    <mergeCell ref="O16:P16"/>
    <mergeCell ref="Q16:R16"/>
    <mergeCell ref="S16:U16"/>
    <mergeCell ref="M18:N18"/>
    <mergeCell ref="O18:P18"/>
    <mergeCell ref="Q18:R18"/>
    <mergeCell ref="S18:U18"/>
    <mergeCell ref="B24:G24"/>
    <mergeCell ref="H24:J24"/>
    <mergeCell ref="M24:R24"/>
    <mergeCell ref="S24:U24"/>
    <mergeCell ref="B25:C25"/>
    <mergeCell ref="D25:E25"/>
    <mergeCell ref="F25:G25"/>
    <mergeCell ref="M25:N25"/>
    <mergeCell ref="O25:P25"/>
    <mergeCell ref="Q25:R25"/>
    <mergeCell ref="O27:P27"/>
    <mergeCell ref="Q27:R27"/>
    <mergeCell ref="S27:U27"/>
    <mergeCell ref="B29:C29"/>
    <mergeCell ref="D29:E29"/>
    <mergeCell ref="F29:G29"/>
    <mergeCell ref="H29:J29"/>
    <mergeCell ref="M29:N29"/>
    <mergeCell ref="O29:P29"/>
    <mergeCell ref="Q29:R29"/>
    <mergeCell ref="S29:U29"/>
    <mergeCell ref="B27:C27"/>
    <mergeCell ref="D27:E27"/>
    <mergeCell ref="F27:G27"/>
    <mergeCell ref="H27:J27"/>
    <mergeCell ref="M27:N27"/>
    <mergeCell ref="O31:P31"/>
    <mergeCell ref="Q31:R31"/>
    <mergeCell ref="S31:U31"/>
    <mergeCell ref="B33:C33"/>
    <mergeCell ref="D33:E33"/>
    <mergeCell ref="F33:G33"/>
    <mergeCell ref="H33:J33"/>
    <mergeCell ref="M33:N33"/>
    <mergeCell ref="O33:P33"/>
    <mergeCell ref="Q33:R33"/>
    <mergeCell ref="S33:U33"/>
    <mergeCell ref="B31:C31"/>
    <mergeCell ref="D31:E31"/>
    <mergeCell ref="F31:G31"/>
    <mergeCell ref="H31:J31"/>
    <mergeCell ref="M31:N31"/>
    <mergeCell ref="O35:P35"/>
    <mergeCell ref="Q35:R35"/>
    <mergeCell ref="S35:U35"/>
    <mergeCell ref="B37:C37"/>
    <mergeCell ref="D37:E37"/>
    <mergeCell ref="F37:G37"/>
    <mergeCell ref="H37:J37"/>
    <mergeCell ref="M37:N37"/>
    <mergeCell ref="O37:P37"/>
    <mergeCell ref="Q37:R37"/>
    <mergeCell ref="S37:U37"/>
    <mergeCell ref="B35:C35"/>
    <mergeCell ref="D35:E35"/>
    <mergeCell ref="F35:G35"/>
    <mergeCell ref="H35:J35"/>
    <mergeCell ref="M35:N35"/>
    <mergeCell ref="M39:N39"/>
    <mergeCell ref="O39:P39"/>
    <mergeCell ref="Q39:R39"/>
    <mergeCell ref="S39:U39"/>
    <mergeCell ref="B43:G43"/>
    <mergeCell ref="H43:J43"/>
    <mergeCell ref="M43:R43"/>
    <mergeCell ref="S43:U43"/>
    <mergeCell ref="A38:A39"/>
    <mergeCell ref="L38:L39"/>
    <mergeCell ref="B39:C39"/>
    <mergeCell ref="D39:E39"/>
    <mergeCell ref="F39:G39"/>
    <mergeCell ref="H39:J39"/>
    <mergeCell ref="Q44:R44"/>
    <mergeCell ref="B46:C46"/>
    <mergeCell ref="D46:E46"/>
    <mergeCell ref="F46:G46"/>
    <mergeCell ref="H46:J46"/>
    <mergeCell ref="M46:N46"/>
    <mergeCell ref="O46:P46"/>
    <mergeCell ref="Q46:R46"/>
    <mergeCell ref="B44:C44"/>
    <mergeCell ref="D44:E44"/>
    <mergeCell ref="F44:G44"/>
    <mergeCell ref="M44:N44"/>
    <mergeCell ref="O44:P44"/>
    <mergeCell ref="S46:U46"/>
    <mergeCell ref="B48:C48"/>
    <mergeCell ref="D48:E48"/>
    <mergeCell ref="F48:G48"/>
    <mergeCell ref="H48:J48"/>
    <mergeCell ref="M48:N48"/>
    <mergeCell ref="O48:P48"/>
    <mergeCell ref="Q48:R48"/>
    <mergeCell ref="S48:U48"/>
    <mergeCell ref="O50:P50"/>
    <mergeCell ref="Q50:R50"/>
    <mergeCell ref="S50:U50"/>
    <mergeCell ref="B52:C52"/>
    <mergeCell ref="D52:E52"/>
    <mergeCell ref="F52:G52"/>
    <mergeCell ref="H52:J52"/>
    <mergeCell ref="M52:N52"/>
    <mergeCell ref="O52:P52"/>
    <mergeCell ref="Q52:R52"/>
    <mergeCell ref="S52:U52"/>
    <mergeCell ref="B50:C50"/>
    <mergeCell ref="D50:E50"/>
    <mergeCell ref="F50:G50"/>
    <mergeCell ref="H50:J50"/>
    <mergeCell ref="M50:N50"/>
    <mergeCell ref="O54:P54"/>
    <mergeCell ref="Q54:R54"/>
    <mergeCell ref="S54:U54"/>
    <mergeCell ref="B56:C56"/>
    <mergeCell ref="D56:E56"/>
    <mergeCell ref="F56:G56"/>
    <mergeCell ref="H56:J56"/>
    <mergeCell ref="M56:N56"/>
    <mergeCell ref="O56:P56"/>
    <mergeCell ref="Q56:R56"/>
    <mergeCell ref="S56:U56"/>
    <mergeCell ref="B54:C54"/>
    <mergeCell ref="D54:E54"/>
    <mergeCell ref="F54:G54"/>
    <mergeCell ref="H54:J54"/>
    <mergeCell ref="M54:N54"/>
    <mergeCell ref="M58:N58"/>
    <mergeCell ref="O58:P58"/>
    <mergeCell ref="Q58:R58"/>
    <mergeCell ref="S58:U58"/>
    <mergeCell ref="B62:G62"/>
    <mergeCell ref="H62:J62"/>
    <mergeCell ref="M62:R62"/>
    <mergeCell ref="S62:U62"/>
    <mergeCell ref="A57:A58"/>
    <mergeCell ref="L57:L58"/>
    <mergeCell ref="B58:C58"/>
    <mergeCell ref="D58:E58"/>
    <mergeCell ref="F58:G58"/>
    <mergeCell ref="H58:J58"/>
    <mergeCell ref="Q63:R63"/>
    <mergeCell ref="B65:C65"/>
    <mergeCell ref="D65:E65"/>
    <mergeCell ref="F65:G65"/>
    <mergeCell ref="H65:J65"/>
    <mergeCell ref="M65:N65"/>
    <mergeCell ref="O65:P65"/>
    <mergeCell ref="Q65:R65"/>
    <mergeCell ref="B63:C63"/>
    <mergeCell ref="D63:E63"/>
    <mergeCell ref="F63:G63"/>
    <mergeCell ref="M63:N63"/>
    <mergeCell ref="O63:P63"/>
    <mergeCell ref="S65:U65"/>
    <mergeCell ref="B67:C67"/>
    <mergeCell ref="D67:E67"/>
    <mergeCell ref="F67:G67"/>
    <mergeCell ref="H67:J67"/>
    <mergeCell ref="M67:N67"/>
    <mergeCell ref="O67:P67"/>
    <mergeCell ref="Q67:R67"/>
    <mergeCell ref="S67:U67"/>
    <mergeCell ref="F73:G73"/>
    <mergeCell ref="H73:J73"/>
    <mergeCell ref="M73:N73"/>
    <mergeCell ref="O69:P69"/>
    <mergeCell ref="Q69:R69"/>
    <mergeCell ref="S69:U69"/>
    <mergeCell ref="B71:C71"/>
    <mergeCell ref="D71:E71"/>
    <mergeCell ref="F71:G71"/>
    <mergeCell ref="H71:J71"/>
    <mergeCell ref="M71:N71"/>
    <mergeCell ref="O71:P71"/>
    <mergeCell ref="Q71:R71"/>
    <mergeCell ref="S71:U71"/>
    <mergeCell ref="B69:C69"/>
    <mergeCell ref="D69:E69"/>
    <mergeCell ref="F69:G69"/>
    <mergeCell ref="H69:J69"/>
    <mergeCell ref="M69:N69"/>
    <mergeCell ref="W19:W20"/>
    <mergeCell ref="M77:N77"/>
    <mergeCell ref="O77:P77"/>
    <mergeCell ref="Q77:R77"/>
    <mergeCell ref="S77:U77"/>
    <mergeCell ref="A76:A77"/>
    <mergeCell ref="L76:L77"/>
    <mergeCell ref="B77:C77"/>
    <mergeCell ref="D77:E77"/>
    <mergeCell ref="F77:G77"/>
    <mergeCell ref="H77:J77"/>
    <mergeCell ref="O73:P73"/>
    <mergeCell ref="Q73:R73"/>
    <mergeCell ref="S73:U73"/>
    <mergeCell ref="B75:C75"/>
    <mergeCell ref="D75:E75"/>
    <mergeCell ref="F75:G75"/>
    <mergeCell ref="H75:J75"/>
    <mergeCell ref="M75:N75"/>
    <mergeCell ref="O75:P75"/>
    <mergeCell ref="Q75:R75"/>
    <mergeCell ref="S75:U75"/>
    <mergeCell ref="B73:C73"/>
    <mergeCell ref="D73:E73"/>
    <mergeCell ref="X10:Y10"/>
    <mergeCell ref="Z10:AA10"/>
    <mergeCell ref="AB10:AC10"/>
    <mergeCell ref="AD10:AF10"/>
    <mergeCell ref="X12:Y12"/>
    <mergeCell ref="Z12:AA12"/>
    <mergeCell ref="AB12:AC12"/>
    <mergeCell ref="AD12:AF12"/>
    <mergeCell ref="X5:AC5"/>
    <mergeCell ref="AD5:AF5"/>
    <mergeCell ref="X6:Y6"/>
    <mergeCell ref="Z6:AA6"/>
    <mergeCell ref="AB6:AC6"/>
    <mergeCell ref="X8:Y8"/>
    <mergeCell ref="Z8:AA8"/>
    <mergeCell ref="AB8:AC8"/>
    <mergeCell ref="AD8:AF8"/>
    <mergeCell ref="X18:Y18"/>
    <mergeCell ref="Z18:AA18"/>
    <mergeCell ref="AB18:AC18"/>
    <mergeCell ref="AD18:AF18"/>
    <mergeCell ref="X20:Y20"/>
    <mergeCell ref="Z20:AA20"/>
    <mergeCell ref="AB20:AC20"/>
    <mergeCell ref="AD20:AF20"/>
    <mergeCell ref="X14:Y14"/>
    <mergeCell ref="Z14:AA14"/>
    <mergeCell ref="AB14:AC14"/>
    <mergeCell ref="AD14:AF14"/>
    <mergeCell ref="X16:Y16"/>
    <mergeCell ref="Z16:AA16"/>
    <mergeCell ref="AB16:AC16"/>
    <mergeCell ref="AD16:AF16"/>
    <mergeCell ref="X27:Y27"/>
    <mergeCell ref="Z27:AA27"/>
    <mergeCell ref="AB27:AC27"/>
    <mergeCell ref="AD27:AF27"/>
    <mergeCell ref="X29:Y29"/>
    <mergeCell ref="Z29:AA29"/>
    <mergeCell ref="AB29:AC29"/>
    <mergeCell ref="AD29:AF29"/>
    <mergeCell ref="X24:AC24"/>
    <mergeCell ref="AD24:AF24"/>
    <mergeCell ref="X25:Y25"/>
    <mergeCell ref="Z25:AA25"/>
    <mergeCell ref="AB25:AC25"/>
    <mergeCell ref="X35:Y35"/>
    <mergeCell ref="Z35:AA35"/>
    <mergeCell ref="AB35:AC35"/>
    <mergeCell ref="AD35:AF35"/>
    <mergeCell ref="X37:Y37"/>
    <mergeCell ref="Z37:AA37"/>
    <mergeCell ref="AB37:AC37"/>
    <mergeCell ref="AD37:AF37"/>
    <mergeCell ref="X31:Y31"/>
    <mergeCell ref="Z31:AA31"/>
    <mergeCell ref="AB31:AC31"/>
    <mergeCell ref="AD31:AF31"/>
    <mergeCell ref="X33:Y33"/>
    <mergeCell ref="Z33:AA33"/>
    <mergeCell ref="AB33:AC33"/>
    <mergeCell ref="AD33:AF33"/>
    <mergeCell ref="X43:AC43"/>
    <mergeCell ref="AD43:AF43"/>
    <mergeCell ref="X44:Y44"/>
    <mergeCell ref="Z44:AA44"/>
    <mergeCell ref="AB44:AC44"/>
    <mergeCell ref="W38:W39"/>
    <mergeCell ref="X39:Y39"/>
    <mergeCell ref="Z39:AA39"/>
    <mergeCell ref="AB39:AC39"/>
    <mergeCell ref="AD39:AF39"/>
    <mergeCell ref="X50:Y50"/>
    <mergeCell ref="Z50:AA50"/>
    <mergeCell ref="AB50:AC50"/>
    <mergeCell ref="AD50:AF50"/>
    <mergeCell ref="X52:Y52"/>
    <mergeCell ref="Z52:AA52"/>
    <mergeCell ref="AB52:AC52"/>
    <mergeCell ref="AD52:AF52"/>
    <mergeCell ref="X46:Y46"/>
    <mergeCell ref="Z46:AA46"/>
    <mergeCell ref="AB46:AC46"/>
    <mergeCell ref="AD46:AF46"/>
    <mergeCell ref="X48:Y48"/>
    <mergeCell ref="Z48:AA48"/>
    <mergeCell ref="AB48:AC48"/>
    <mergeCell ref="AD48:AF48"/>
    <mergeCell ref="W57:W58"/>
    <mergeCell ref="X58:Y58"/>
    <mergeCell ref="Z58:AA58"/>
    <mergeCell ref="AB58:AC58"/>
    <mergeCell ref="AD58:AF58"/>
    <mergeCell ref="X54:Y54"/>
    <mergeCell ref="Z54:AA54"/>
    <mergeCell ref="AB54:AC54"/>
    <mergeCell ref="AD54:AF54"/>
    <mergeCell ref="X56:Y56"/>
    <mergeCell ref="Z56:AA56"/>
    <mergeCell ref="AB56:AC56"/>
    <mergeCell ref="AD56:AF56"/>
    <mergeCell ref="AB65:AC65"/>
    <mergeCell ref="AD65:AF65"/>
    <mergeCell ref="X67:Y67"/>
    <mergeCell ref="Z67:AA67"/>
    <mergeCell ref="AB67:AC67"/>
    <mergeCell ref="AD67:AF67"/>
    <mergeCell ref="X62:AC62"/>
    <mergeCell ref="AD62:AF62"/>
    <mergeCell ref="X63:Y63"/>
    <mergeCell ref="Z63:AA63"/>
    <mergeCell ref="AB63:AC63"/>
    <mergeCell ref="A1:AF1"/>
    <mergeCell ref="W76:W77"/>
    <mergeCell ref="X77:Y77"/>
    <mergeCell ref="Z77:AA77"/>
    <mergeCell ref="AB77:AC77"/>
    <mergeCell ref="AD77:AF77"/>
    <mergeCell ref="X73:Y73"/>
    <mergeCell ref="Z73:AA73"/>
    <mergeCell ref="AB73:AC73"/>
    <mergeCell ref="AD73:AF73"/>
    <mergeCell ref="X75:Y75"/>
    <mergeCell ref="Z75:AA75"/>
    <mergeCell ref="AB75:AC75"/>
    <mergeCell ref="AD75:AF75"/>
    <mergeCell ref="X69:Y69"/>
    <mergeCell ref="Z69:AA69"/>
    <mergeCell ref="AB69:AC69"/>
    <mergeCell ref="AD69:AF69"/>
    <mergeCell ref="X71:Y71"/>
    <mergeCell ref="Z71:AA71"/>
    <mergeCell ref="AB71:AC71"/>
    <mergeCell ref="AD71:AF71"/>
    <mergeCell ref="X65:Y65"/>
    <mergeCell ref="Z65:AA6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zoomScale="85" zoomScaleNormal="85" workbookViewId="0">
      <selection activeCell="U23" sqref="U22:U23"/>
    </sheetView>
  </sheetViews>
  <sheetFormatPr defaultRowHeight="13.5" x14ac:dyDescent="0.15"/>
  <sheetData>
    <row r="1" spans="1:3" x14ac:dyDescent="0.15">
      <c r="A1" s="5" t="s">
        <v>20</v>
      </c>
    </row>
    <row r="3" spans="1:3" x14ac:dyDescent="0.15">
      <c r="B3" s="2"/>
    </row>
    <row r="4" spans="1:3" x14ac:dyDescent="0.15">
      <c r="C4" s="3"/>
    </row>
    <row r="5" spans="1:3" x14ac:dyDescent="0.15">
      <c r="C5" s="3"/>
    </row>
    <row r="6" spans="1:3" x14ac:dyDescent="0.15">
      <c r="C6" s="3"/>
    </row>
    <row r="7" spans="1:3" x14ac:dyDescent="0.15">
      <c r="C7" s="3"/>
    </row>
    <row r="8" spans="1:3" x14ac:dyDescent="0.15">
      <c r="C8" s="3"/>
    </row>
    <row r="9" spans="1:3" x14ac:dyDescent="0.15">
      <c r="C9" s="3"/>
    </row>
    <row r="10" spans="1:3" x14ac:dyDescent="0.15">
      <c r="C10" s="3"/>
    </row>
    <row r="11" spans="1:3" x14ac:dyDescent="0.15">
      <c r="C11" s="3"/>
    </row>
    <row r="12" spans="1:3" x14ac:dyDescent="0.15">
      <c r="C12" s="3"/>
    </row>
    <row r="13" spans="1:3" x14ac:dyDescent="0.15">
      <c r="C13" s="3"/>
    </row>
    <row r="14" spans="1:3" x14ac:dyDescent="0.15">
      <c r="C14" s="3"/>
    </row>
    <row r="15" spans="1:3" x14ac:dyDescent="0.15">
      <c r="C15" s="3"/>
    </row>
    <row r="16" spans="1:3" x14ac:dyDescent="0.15">
      <c r="C16" s="3"/>
    </row>
    <row r="36" spans="1:8" x14ac:dyDescent="0.15">
      <c r="A36" s="4" t="s">
        <v>24</v>
      </c>
      <c r="H36" s="3" t="s">
        <v>22</v>
      </c>
    </row>
    <row r="37" spans="1:8" x14ac:dyDescent="0.15">
      <c r="A37" s="4" t="s">
        <v>25</v>
      </c>
      <c r="H37" s="3" t="s">
        <v>23</v>
      </c>
    </row>
    <row r="38" spans="1:8" x14ac:dyDescent="0.15">
      <c r="A38" s="4" t="s">
        <v>26</v>
      </c>
    </row>
    <row r="39" spans="1:8" x14ac:dyDescent="0.15">
      <c r="A39" s="4" t="s">
        <v>27</v>
      </c>
    </row>
    <row r="40" spans="1:8" x14ac:dyDescent="0.15">
      <c r="A40" s="4" t="s">
        <v>28</v>
      </c>
    </row>
    <row r="41" spans="1:8" x14ac:dyDescent="0.15">
      <c r="A41" s="4" t="s">
        <v>29</v>
      </c>
    </row>
    <row r="42" spans="1:8" x14ac:dyDescent="0.15">
      <c r="A42" s="4" t="s">
        <v>30</v>
      </c>
    </row>
    <row r="43" spans="1:8" x14ac:dyDescent="0.15">
      <c r="A43" s="3" t="s">
        <v>21</v>
      </c>
    </row>
    <row r="44" spans="1:8" x14ac:dyDescent="0.15">
      <c r="A44" s="3"/>
    </row>
  </sheetData>
  <phoneticPr fontId="2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H31</vt:lpstr>
      <vt:lpstr>H30</vt:lpstr>
      <vt:lpstr>Ｈ29</vt:lpstr>
      <vt:lpstr>Ｈ28</vt:lpstr>
      <vt:lpstr>Sheet2</vt:lpstr>
      <vt:lpstr>Sheet3</vt:lpstr>
      <vt:lpstr>'Ｈ28'!Print_Area</vt:lpstr>
      <vt:lpstr>'Ｈ29'!Print_Area</vt:lpstr>
      <vt:lpstr>'H30'!Print_Area</vt:lpstr>
      <vt:lpstr>'H31'!Print_Area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kouki</dc:creator>
  <cp:lastModifiedBy>上野　文乃</cp:lastModifiedBy>
  <cp:lastPrinted>2018-09-03T00:58:45Z</cp:lastPrinted>
  <dcterms:created xsi:type="dcterms:W3CDTF">2016-04-19T02:19:12Z</dcterms:created>
  <dcterms:modified xsi:type="dcterms:W3CDTF">2019-10-01T05:36:28Z</dcterms:modified>
</cp:coreProperties>
</file>